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80" yWindow="240" windowWidth="18090" windowHeight="7260" firstSheet="2" activeTab="11"/>
  </bookViews>
  <sheets>
    <sheet name="1. Applicant selection" sheetId="4" r:id="rId1"/>
    <sheet name="SR1" sheetId="17" r:id="rId2"/>
    <sheet name="SR2" sheetId="16" r:id="rId3"/>
    <sheet name="SR3" sheetId="15" r:id="rId4"/>
    <sheet name="SRX" sheetId="25" r:id="rId5"/>
    <sheet name="2. Implementation &amp; Verificati" sheetId="8" r:id="rId6"/>
    <sheet name="IR1" sheetId="38" r:id="rId7"/>
    <sheet name="IR2" sheetId="32" r:id="rId8"/>
    <sheet name="IR3" sheetId="36" r:id="rId9"/>
    <sheet name="IR4" sheetId="40" r:id="rId10"/>
    <sheet name="IR5" sheetId="42" r:id="rId11"/>
    <sheet name="IR6" sheetId="44" r:id="rId12"/>
    <sheet name="IR7" sheetId="45" r:id="rId13"/>
    <sheet name="IR8" sheetId="48" r:id="rId14"/>
    <sheet name="IR9" sheetId="49" r:id="rId15"/>
    <sheet name="IR10" sheetId="50" r:id="rId16"/>
    <sheet name="IR11" sheetId="53" r:id="rId17"/>
    <sheet name="IRXX" sheetId="57" r:id="rId18"/>
    <sheet name="3. Certification &amp; Payments" sheetId="9" r:id="rId19"/>
    <sheet name="CR1" sheetId="27" r:id="rId20"/>
    <sheet name="CR2" sheetId="28" r:id="rId21"/>
    <sheet name="CR3" sheetId="29" r:id="rId22"/>
    <sheet name="CR4" sheetId="30" r:id="rId23"/>
    <sheet name="CRX" sheetId="31" r:id="rId24"/>
    <sheet name="4. Direct procurement" sheetId="7" r:id="rId25"/>
    <sheet name="PR1" sheetId="18" r:id="rId26"/>
    <sheet name="PR2" sheetId="20" r:id="rId27"/>
    <sheet name="PR3" sheetId="22" r:id="rId28"/>
    <sheet name="PRX" sheetId="26" r:id="rId29"/>
  </sheets>
  <externalReferences>
    <externalReference r:id="rId30"/>
  </externalReferences>
  <definedNames>
    <definedName name="_xlnm.Print_Area" localSheetId="5">'2. Implementation &amp; Verificati'!$A$1:$H$19</definedName>
    <definedName name="_xlnm.Print_Area" localSheetId="18">'3. Certification &amp; Payments'!$A$1:$G$10</definedName>
    <definedName name="_xlnm.Print_Area" localSheetId="24">'4. Direct procurement'!$A$1:$J$9</definedName>
    <definedName name="_xlnm.Print_Area" localSheetId="19">'CR1'!$A$1:$M$28</definedName>
    <definedName name="_xlnm.Print_Area" localSheetId="20">'CR2'!$A$1:$M$28</definedName>
    <definedName name="_xlnm.Print_Area" localSheetId="21">'CR3'!$A$1:$M$27</definedName>
    <definedName name="_xlnm.Print_Area" localSheetId="22">'CR4'!$A$1:$M$27</definedName>
    <definedName name="_xlnm.Print_Area" localSheetId="23">CRX!$A$1:$M$25</definedName>
    <definedName name="_xlnm.Print_Area" localSheetId="6">'IR1'!$A$1:$M$36</definedName>
    <definedName name="_xlnm.Print_Area" localSheetId="15">'IR10'!$A$1:$M$46</definedName>
    <definedName name="_xlnm.Print_Area" localSheetId="16">'IR11'!$A$1:$M$26</definedName>
    <definedName name="_xlnm.Print_Area" localSheetId="7">'IR2'!$A$1:$M$45</definedName>
    <definedName name="_xlnm.Print_Area" localSheetId="8">'IR3'!$A$1:$M$38</definedName>
    <definedName name="_xlnm.Print_Area" localSheetId="9">'IR4'!$A$1:$M$36</definedName>
    <definedName name="_xlnm.Print_Area" localSheetId="10">'IR5'!$A$1:$M$26</definedName>
    <definedName name="_xlnm.Print_Area" localSheetId="11">'IR6'!$A$1:$M$33</definedName>
    <definedName name="_xlnm.Print_Area" localSheetId="12">'IR7'!$A$1:$M$33</definedName>
    <definedName name="_xlnm.Print_Area" localSheetId="13">'IR8'!$A$1:$M$26</definedName>
    <definedName name="_xlnm.Print_Area" localSheetId="14">'IR9'!$A$1:$M$36</definedName>
    <definedName name="_xlnm.Print_Area" localSheetId="17">IRXX!$A$1:$M$25</definedName>
    <definedName name="_xlnm.Print_Area" localSheetId="25">'PR1'!$A$1:$M$35</definedName>
    <definedName name="_xlnm.Print_Area" localSheetId="26">'PR2'!$A$1:$M$35</definedName>
    <definedName name="_xlnm.Print_Area" localSheetId="27">'PR3'!$A$1:$M$34</definedName>
    <definedName name="_xlnm.Print_Area" localSheetId="28">PRX!$A$1:$M$24</definedName>
    <definedName name="_xlnm.Print_Area" localSheetId="1">'SR1'!$A$1:$M$31</definedName>
    <definedName name="_xlnm.Print_Area" localSheetId="2">'SR2'!$A$1:$M$26</definedName>
    <definedName name="_xlnm.Print_Area" localSheetId="3">'SR3'!$A$1:$M$24</definedName>
    <definedName name="_xlnm.Print_Area" localSheetId="4">SRX!$A$1:$M$24</definedName>
    <definedName name="negative">'SR1'!$C$55:$C$59</definedName>
    <definedName name="positive">'SR1'!$B$55:$B$59</definedName>
    <definedName name="Risk_Likelihood__GROSS">'1. Applicant selection'!#REF!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L10" i="44" l="1"/>
  <c r="E5" i="32" l="1"/>
  <c r="C26" i="49" l="1"/>
  <c r="C10" i="44"/>
  <c r="C17" i="42"/>
  <c r="M16" i="31"/>
  <c r="M10" i="30"/>
  <c r="B19" i="28"/>
  <c r="A19" i="28"/>
  <c r="C20" i="27"/>
  <c r="C26" i="38"/>
  <c r="E5" i="53"/>
  <c r="C10" i="50"/>
  <c r="C36" i="50"/>
  <c r="M36" i="50"/>
  <c r="L36" i="50"/>
  <c r="K36" i="50"/>
  <c r="B36" i="50"/>
  <c r="A36" i="50"/>
  <c r="M10" i="50"/>
  <c r="L10" i="50"/>
  <c r="K10" i="50"/>
  <c r="M26" i="49" l="1"/>
  <c r="L26" i="49"/>
  <c r="K26" i="49"/>
  <c r="B26" i="49"/>
  <c r="A26" i="49"/>
  <c r="M10" i="49"/>
  <c r="L10" i="49"/>
  <c r="K10" i="49"/>
  <c r="C10" i="49"/>
  <c r="C17" i="48"/>
  <c r="M17" i="48"/>
  <c r="M10" i="48"/>
  <c r="L24" i="45"/>
  <c r="K24" i="45"/>
  <c r="C24" i="45"/>
  <c r="B24" i="45"/>
  <c r="A24" i="45"/>
  <c r="M10" i="45"/>
  <c r="L10" i="45"/>
  <c r="K10" i="45"/>
  <c r="C10" i="45"/>
  <c r="K24" i="44"/>
  <c r="B24" i="44"/>
  <c r="A24" i="44"/>
  <c r="K10" i="44"/>
  <c r="C10" i="42"/>
  <c r="M10" i="44"/>
  <c r="C24" i="44" s="1"/>
  <c r="A17" i="42"/>
  <c r="M10" i="42"/>
  <c r="L10" i="42"/>
  <c r="K10" i="42"/>
  <c r="L10" i="40"/>
  <c r="B26" i="40" s="1"/>
  <c r="L26" i="40" s="1"/>
  <c r="C10" i="40"/>
  <c r="K10" i="40"/>
  <c r="A26" i="40" s="1"/>
  <c r="K26" i="40" s="1"/>
  <c r="M10" i="36"/>
  <c r="K10" i="36"/>
  <c r="C10" i="36"/>
  <c r="L10" i="36"/>
  <c r="B29" i="36" s="1"/>
  <c r="A29" i="36"/>
  <c r="M26" i="40" l="1"/>
  <c r="M10" i="40"/>
  <c r="C26" i="40" s="1"/>
  <c r="C29" i="36"/>
  <c r="M10" i="32"/>
  <c r="L10" i="32"/>
  <c r="C5" i="32"/>
  <c r="K10" i="32"/>
  <c r="C10" i="32"/>
  <c r="L10" i="38"/>
  <c r="K10" i="38"/>
  <c r="C10" i="38"/>
  <c r="C26" i="22"/>
  <c r="M10" i="22"/>
  <c r="K10" i="22"/>
  <c r="C10" i="22"/>
  <c r="C27" i="18"/>
  <c r="B27" i="18"/>
  <c r="A27" i="18"/>
  <c r="B27" i="20"/>
  <c r="L27" i="20" s="1"/>
  <c r="M27" i="20" s="1"/>
  <c r="A27" i="20"/>
  <c r="A26" i="22"/>
  <c r="M11" i="22"/>
  <c r="M17" i="22"/>
  <c r="L10" i="22"/>
  <c r="L10" i="20"/>
  <c r="K10" i="20"/>
  <c r="C10" i="20"/>
  <c r="M10" i="38" l="1"/>
  <c r="B26" i="22"/>
  <c r="M10" i="20"/>
  <c r="C27" i="20" s="1"/>
  <c r="E5" i="18"/>
  <c r="D5" i="18" l="1"/>
  <c r="E5" i="57" l="1"/>
  <c r="F5" i="57"/>
  <c r="G5" i="57"/>
  <c r="D5" i="57"/>
  <c r="C5" i="57"/>
  <c r="F5" i="53"/>
  <c r="G5" i="53"/>
  <c r="D5" i="53"/>
  <c r="C5" i="53"/>
  <c r="E5" i="50"/>
  <c r="F5" i="50"/>
  <c r="G5" i="50"/>
  <c r="D5" i="50"/>
  <c r="C5" i="50"/>
  <c r="E5" i="49"/>
  <c r="F5" i="49"/>
  <c r="G5" i="49"/>
  <c r="D5" i="49"/>
  <c r="C5" i="49"/>
  <c r="E5" i="48"/>
  <c r="F5" i="48"/>
  <c r="G5" i="48"/>
  <c r="D5" i="48"/>
  <c r="C5" i="48"/>
  <c r="E5" i="45"/>
  <c r="F5" i="45"/>
  <c r="G5" i="45"/>
  <c r="D5" i="45"/>
  <c r="C5" i="45"/>
  <c r="E5" i="44"/>
  <c r="F5" i="44"/>
  <c r="D5" i="44"/>
  <c r="C5" i="44"/>
  <c r="E5" i="42"/>
  <c r="F5" i="42"/>
  <c r="G5" i="42"/>
  <c r="D5" i="42"/>
  <c r="C5" i="42"/>
  <c r="E5" i="40"/>
  <c r="F5" i="40"/>
  <c r="G5" i="40"/>
  <c r="D5" i="40"/>
  <c r="C5" i="40"/>
  <c r="G5" i="38"/>
  <c r="F5" i="38"/>
  <c r="E5" i="38"/>
  <c r="D5" i="38"/>
  <c r="C5" i="38"/>
  <c r="G5" i="36"/>
  <c r="F5" i="36"/>
  <c r="E5" i="36"/>
  <c r="D5" i="36"/>
  <c r="C5" i="36"/>
  <c r="G5" i="32" l="1"/>
  <c r="F5" i="32"/>
  <c r="D5" i="32"/>
  <c r="L10" i="57"/>
  <c r="B15" i="57" s="1"/>
  <c r="L15" i="57" s="1"/>
  <c r="K10" i="57"/>
  <c r="A15" i="57" s="1"/>
  <c r="K15" i="57" s="1"/>
  <c r="C10" i="57"/>
  <c r="L10" i="53"/>
  <c r="B16" i="53" s="1"/>
  <c r="L16" i="53" s="1"/>
  <c r="K10" i="53"/>
  <c r="C10" i="53"/>
  <c r="L10" i="48"/>
  <c r="B17" i="48" s="1"/>
  <c r="L17" i="48" s="1"/>
  <c r="K10" i="48"/>
  <c r="C10" i="48"/>
  <c r="L24" i="44"/>
  <c r="G5" i="44"/>
  <c r="K17" i="42"/>
  <c r="B17" i="42"/>
  <c r="L17" i="42" s="1"/>
  <c r="B26" i="38"/>
  <c r="L26" i="38" s="1"/>
  <c r="A26" i="38"/>
  <c r="K26" i="38" s="1"/>
  <c r="K29" i="36"/>
  <c r="L29" i="36"/>
  <c r="B36" i="32"/>
  <c r="L36" i="32" s="1"/>
  <c r="A36" i="32"/>
  <c r="K36" i="32" s="1"/>
  <c r="G5" i="31"/>
  <c r="F5" i="31"/>
  <c r="E5" i="31"/>
  <c r="D5" i="31"/>
  <c r="C5" i="31"/>
  <c r="L10" i="31"/>
  <c r="B16" i="31" s="1"/>
  <c r="L16" i="31" s="1"/>
  <c r="K10" i="31"/>
  <c r="A16" i="31" s="1"/>
  <c r="K16" i="31" s="1"/>
  <c r="C10" i="31"/>
  <c r="G5" i="30"/>
  <c r="F5" i="30"/>
  <c r="E5" i="30"/>
  <c r="D5" i="30"/>
  <c r="C5" i="30"/>
  <c r="G5" i="29"/>
  <c r="F5" i="29"/>
  <c r="E5" i="29"/>
  <c r="D5" i="29"/>
  <c r="C5" i="29"/>
  <c r="G5" i="28"/>
  <c r="F5" i="28"/>
  <c r="E5" i="28"/>
  <c r="D5" i="28"/>
  <c r="C5" i="28"/>
  <c r="L10" i="30"/>
  <c r="B19" i="30" s="1"/>
  <c r="L19" i="30" s="1"/>
  <c r="K10" i="30"/>
  <c r="A19" i="30" s="1"/>
  <c r="K19" i="30" s="1"/>
  <c r="C10" i="30"/>
  <c r="L10" i="29"/>
  <c r="B19" i="29" s="1"/>
  <c r="L19" i="29" s="1"/>
  <c r="K10" i="29"/>
  <c r="A19" i="29" s="1"/>
  <c r="K19" i="29" s="1"/>
  <c r="C10" i="29"/>
  <c r="L10" i="28"/>
  <c r="L19" i="28" s="1"/>
  <c r="K10" i="28"/>
  <c r="C10" i="28"/>
  <c r="G5" i="27"/>
  <c r="F5" i="27"/>
  <c r="E5" i="27"/>
  <c r="D5" i="27"/>
  <c r="C5" i="27"/>
  <c r="B20" i="27"/>
  <c r="L20" i="27" s="1"/>
  <c r="L10" i="27"/>
  <c r="M10" i="27" s="1"/>
  <c r="K10" i="27"/>
  <c r="A20" i="27" s="1"/>
  <c r="K20" i="27" s="1"/>
  <c r="C10" i="27"/>
  <c r="G5" i="26"/>
  <c r="F5" i="26"/>
  <c r="E5" i="26"/>
  <c r="D5" i="26"/>
  <c r="C5" i="26"/>
  <c r="M10" i="53" l="1"/>
  <c r="C16" i="53" s="1"/>
  <c r="M10" i="28"/>
  <c r="C19" i="28" s="1"/>
  <c r="M10" i="57"/>
  <c r="C15" i="57" s="1"/>
  <c r="M15" i="57"/>
  <c r="A16" i="53"/>
  <c r="K16" i="53" s="1"/>
  <c r="A17" i="48"/>
  <c r="K17" i="48" s="1"/>
  <c r="M36" i="32"/>
  <c r="M16" i="53"/>
  <c r="M24" i="45"/>
  <c r="M24" i="44"/>
  <c r="M17" i="42"/>
  <c r="M26" i="38"/>
  <c r="M29" i="36"/>
  <c r="C36" i="32"/>
  <c r="M10" i="31"/>
  <c r="C16" i="31" s="1"/>
  <c r="M19" i="30"/>
  <c r="M19" i="29"/>
  <c r="K19" i="28"/>
  <c r="M19" i="28" s="1"/>
  <c r="C19" i="30"/>
  <c r="M10" i="29"/>
  <c r="C19" i="29" s="1"/>
  <c r="M20" i="27"/>
  <c r="L10" i="26"/>
  <c r="B16" i="26" s="1"/>
  <c r="L16" i="26" s="1"/>
  <c r="K10" i="26"/>
  <c r="A16" i="26" s="1"/>
  <c r="K16" i="26" s="1"/>
  <c r="M16" i="26" s="1"/>
  <c r="C10" i="26"/>
  <c r="E5" i="22"/>
  <c r="F5" i="22"/>
  <c r="G5" i="22"/>
  <c r="D5" i="22"/>
  <c r="C5" i="22"/>
  <c r="E5" i="20"/>
  <c r="F5" i="20"/>
  <c r="G5" i="20"/>
  <c r="D5" i="20"/>
  <c r="C5" i="20"/>
  <c r="G5" i="18"/>
  <c r="F5" i="18"/>
  <c r="C5" i="18"/>
  <c r="G5" i="25"/>
  <c r="F5" i="25"/>
  <c r="E5" i="25"/>
  <c r="D5" i="25"/>
  <c r="G5" i="15"/>
  <c r="F5" i="15"/>
  <c r="D5" i="15"/>
  <c r="C5" i="15"/>
  <c r="G5" i="16"/>
  <c r="F5" i="16"/>
  <c r="D5" i="16"/>
  <c r="C5" i="16"/>
  <c r="G5" i="17"/>
  <c r="F5" i="17"/>
  <c r="D5" i="17"/>
  <c r="C5" i="17"/>
  <c r="L10" i="25"/>
  <c r="B16" i="25" s="1"/>
  <c r="L16" i="25" s="1"/>
  <c r="K10" i="25"/>
  <c r="A16" i="25" s="1"/>
  <c r="K16" i="25" s="1"/>
  <c r="C10" i="25"/>
  <c r="K26" i="22"/>
  <c r="L26" i="22"/>
  <c r="K27" i="20"/>
  <c r="L10" i="18"/>
  <c r="L27" i="18" s="1"/>
  <c r="K10" i="18"/>
  <c r="C10" i="18"/>
  <c r="L10" i="15"/>
  <c r="B16" i="15" s="1"/>
  <c r="L16" i="15" s="1"/>
  <c r="K10" i="15"/>
  <c r="C10" i="15"/>
  <c r="L10" i="16"/>
  <c r="B18" i="16" s="1"/>
  <c r="L18" i="16" s="1"/>
  <c r="K10" i="16"/>
  <c r="A18" i="16" s="1"/>
  <c r="K18" i="16" s="1"/>
  <c r="C10" i="16"/>
  <c r="M10" i="26" l="1"/>
  <c r="C16" i="26" s="1"/>
  <c r="M16" i="25"/>
  <c r="M10" i="25"/>
  <c r="C16" i="25" s="1"/>
  <c r="M26" i="22"/>
  <c r="M10" i="18"/>
  <c r="K27" i="18"/>
  <c r="M27" i="18" s="1"/>
  <c r="M10" i="15"/>
  <c r="C16" i="15" s="1"/>
  <c r="M18" i="16"/>
  <c r="A16" i="15"/>
  <c r="K16" i="15" s="1"/>
  <c r="M16" i="15" s="1"/>
  <c r="M10" i="16"/>
  <c r="C18" i="16" s="1"/>
  <c r="L10" i="17"/>
  <c r="B23" i="17" s="1"/>
  <c r="L23" i="17" s="1"/>
  <c r="K10" i="17"/>
  <c r="C10" i="17"/>
  <c r="A23" i="17"/>
  <c r="K23" i="17" s="1"/>
  <c r="M10" i="17" l="1"/>
  <c r="M23" i="17"/>
  <c r="C23" i="17"/>
</calcChain>
</file>

<file path=xl/sharedStrings.xml><?xml version="1.0" encoding="utf-8"?>
<sst xmlns="http://schemas.openxmlformats.org/spreadsheetml/2006/main" count="1586" uniqueCount="422">
  <si>
    <t>Control ref</t>
  </si>
  <si>
    <t>Control description</t>
  </si>
  <si>
    <t>Responsible individual</t>
  </si>
  <si>
    <t>Bribes and kickbacks</t>
  </si>
  <si>
    <t>Collusive bidding</t>
  </si>
  <si>
    <t>Rigged specifications</t>
  </si>
  <si>
    <t>Leaking bid data</t>
  </si>
  <si>
    <t>Manipulation of bids</t>
  </si>
  <si>
    <t>Unjustified single source awards</t>
  </si>
  <si>
    <t>Split purchases</t>
  </si>
  <si>
    <t>Defective pricing</t>
  </si>
  <si>
    <t>False, inflated or duplicate invoices</t>
  </si>
  <si>
    <t>Product substitution</t>
  </si>
  <si>
    <t>Uncompensated overtime</t>
  </si>
  <si>
    <t>Internal</t>
  </si>
  <si>
    <t>Third parties</t>
  </si>
  <si>
    <t>Beneficiaries</t>
  </si>
  <si>
    <t>External</t>
  </si>
  <si>
    <t>Collusion</t>
  </si>
  <si>
    <t>Conflicts of interest within the evaluation board</t>
  </si>
  <si>
    <t>Risk Title</t>
  </si>
  <si>
    <t>Risk Ref</t>
  </si>
  <si>
    <t>GROSS RISK</t>
  </si>
  <si>
    <t>NET RISK</t>
  </si>
  <si>
    <t>ACTION PLAN</t>
  </si>
  <si>
    <t>TARGET RISK</t>
  </si>
  <si>
    <t>Deadline for implementation</t>
  </si>
  <si>
    <t>False declarations by applicants</t>
  </si>
  <si>
    <t>Beneficiaries and Third Parties</t>
  </si>
  <si>
    <t>Managing Authority</t>
  </si>
  <si>
    <t>Double funding</t>
  </si>
  <si>
    <t>Inadequately qualified labour</t>
  </si>
  <si>
    <t>Conflicts of interest within the Certifying Authority</t>
  </si>
  <si>
    <t>Amendment of existing contract</t>
  </si>
  <si>
    <t>Incorrect time rates claimed</t>
  </si>
  <si>
    <t>Labour costs are apportioned incorrectly to specific projects</t>
  </si>
  <si>
    <t>Yes</t>
  </si>
  <si>
    <t>Managing Authority and Beneficiaries</t>
  </si>
  <si>
    <t xml:space="preserve">The MA has a secondary panel in place to review a sample of decisions made by the preliminary evaluation panel. </t>
  </si>
  <si>
    <t>The MA implements regular adequate training courses on ethics and integrity for all personnel.</t>
  </si>
  <si>
    <t>The MA ensures that individuals are aware of the consequences of partaking in activities that may call their integrity into question, with clear descriptions of  the consequences associated with specific misdemeanours.</t>
  </si>
  <si>
    <t>The evaluation board is comprised of several senior management personnel who are rotated, with some level of randomness in their selection for participation in each evaluation board.</t>
  </si>
  <si>
    <t>The MA has a conflict of interest policy, including an annual declaration and register for all personnel, in place and has measures  in place to ensure that these are followed.</t>
  </si>
  <si>
    <t>The MA's screening process for project applications includes independent verification of all supporting documents.</t>
  </si>
  <si>
    <t>The MA's screening process makes use of prior knowledge of the beneficiary to make an informed decision as to the veracity of declarations and information submitted.</t>
  </si>
  <si>
    <t>Insert description  of additional controls……</t>
  </si>
  <si>
    <t>Insert description  of additional risks…</t>
  </si>
  <si>
    <t xml:space="preserve">The MA reviews a list of proposed contracts by beneficiaries prior to implementation of programmes for contracts just under threshold values
</t>
  </si>
  <si>
    <t>Single source awards must have prior authorisation from the MA.</t>
  </si>
  <si>
    <t>The MA performs a periodic review of a sample of contracts in order to ensure that technical specifications are not too narrow in comparison to services required for the programme.</t>
  </si>
  <si>
    <t>The MA give clear guidance or training to beneficiaries on ethics, conflicts of interest and the implications of non-adherence to accepted  guidelines.</t>
  </si>
  <si>
    <t>The MA implements and publicises a whistle-blowing mechanism for suspected fraudulent behaviour.</t>
  </si>
  <si>
    <t>The MA performs a periodic review of a sample of winning bids against competition for any indications of prior knowledge of bid information.</t>
  </si>
  <si>
    <t>The MA requires beneficiaries to have conflict of interest policies, declarations and conflicts registers and reviews their operation for a sample of beneficiaries.</t>
  </si>
  <si>
    <t>Third Parties</t>
  </si>
  <si>
    <t xml:space="preserve">The MA requires the use of standard unit costs by the beneficiaries for regularly purchased supplies. </t>
  </si>
  <si>
    <t>For a sample of projects, the MA itself reviews activity reports and specific products / services purchased against contract specifications.</t>
  </si>
  <si>
    <t xml:space="preserve">For a sample of projects, the MA itself reviews works certificates or other forms of verification certificates to be provided on the completion of the contract. </t>
  </si>
  <si>
    <t xml:space="preserve">The MA requires beneficiaries to compare the final price of products / services against budget and generally accepted prices for similar contracts. The MA should review the operation of these controls for a sample of beneficiaries. </t>
  </si>
  <si>
    <t>For a sample of projects, the MA should itself perform periodic reviews of project outputs against costs for any evidence that the work was not completed or that the necessary costs were incurred.</t>
  </si>
  <si>
    <t>Contract amendments that amend an original agreement above pre-defined significant thresholds (both value and length) must have prior authorisation from the MA.</t>
  </si>
  <si>
    <r>
      <t xml:space="preserve">The MA requires that beneficiaries have controls in place to corroborate prices quoted by the third parties to other independent sources. The MA reviews the operation of these controls for a sample of beneficiaries. </t>
    </r>
    <r>
      <rPr>
        <sz val="10"/>
        <color rgb="FF0070C0"/>
        <rFont val="Arial"/>
        <family val="2"/>
      </rPr>
      <t xml:space="preserve">
</t>
    </r>
  </si>
  <si>
    <t xml:space="preserve">The MA requires the beneficiary to complete background checks on all third parties. This can include general website checks, companies house information etc. The MA reviews the operation of these controls for a sample of beneficiaries. </t>
  </si>
  <si>
    <t xml:space="preserve">The MA requires beneficiaries to review products / services purchased against contract specifications, using relevant experts. The MA reviews the operation of these controls for a sample of beneficiaries. </t>
  </si>
  <si>
    <t>Contract amendments that extend an original agreement above a pre-defined significant threshold must have prior authorisation from the MA.</t>
  </si>
  <si>
    <t>Beneficiaries or Third Parties</t>
  </si>
  <si>
    <t>The MA performs a periodic review of a sample of contracts in order to ensure that the correct procurement process has been followed.</t>
  </si>
  <si>
    <t>False labour costs</t>
  </si>
  <si>
    <t>The MA routinely requests evidence from beneficiaries that can independently verify the apportionment of staff costs for project activities e.g. attendance registers, time recording systems, data from accounting ledgers. These are scrutinised with appropriate scepticism.</t>
  </si>
  <si>
    <t>Implementation - public procurement risks for contracts tendered and managed by beneficiaries</t>
  </si>
  <si>
    <t>Internal / Collusion</t>
  </si>
  <si>
    <t>Implementation - risks with labour costs incurred within beneficiaries or third parties</t>
  </si>
  <si>
    <t>Managing Authorities and Third parties</t>
  </si>
  <si>
    <t>A secondary panel conducts a review of a sample of winning bids against competition for any indications of prior knowledge of bid information.</t>
  </si>
  <si>
    <t>SR1</t>
  </si>
  <si>
    <t>SR2</t>
  </si>
  <si>
    <t>SR3</t>
  </si>
  <si>
    <t>SRX</t>
  </si>
  <si>
    <t>Do you regularly test this control?</t>
  </si>
  <si>
    <t>How confident are you in the effectiveness of this control?</t>
  </si>
  <si>
    <t>Do you evidence the operation of this control?</t>
  </si>
  <si>
    <t>Effect of combined controls on risk IMPACT taking into account confidence levels</t>
  </si>
  <si>
    <t>Effect of combined controls on risk LIKELIHOOD taking into account confidence levels</t>
  </si>
  <si>
    <t>RISK DESCRIPTION</t>
  </si>
  <si>
    <t xml:space="preserve"> EXISTING CONTROLS</t>
  </si>
  <si>
    <t>Is the risk internal (within the MA), external, or a result of collusion?</t>
  </si>
  <si>
    <t>Risk Impact (GROSS)</t>
  </si>
  <si>
    <t>Risk Likelihood (GROSS)</t>
  </si>
  <si>
    <t>Total risk score (GROSS)</t>
  </si>
  <si>
    <t>Risk description</t>
  </si>
  <si>
    <t>Risk Impact (NET)</t>
  </si>
  <si>
    <t>Risk Likelihood (NET)</t>
  </si>
  <si>
    <t>Risk Impact (TARGET)</t>
  </si>
  <si>
    <t>Risk Likelihood (TARGET)</t>
  </si>
  <si>
    <t>Total risk score (TARGET)</t>
  </si>
  <si>
    <t>Managing Authorities and Third Parties</t>
  </si>
  <si>
    <t>PR1</t>
  </si>
  <si>
    <t>PR2</t>
  </si>
  <si>
    <t>PR3</t>
  </si>
  <si>
    <t>All contract awards are reviewed by a secondary mechanism other than the selection panel (e.g. senior level personnel within the MA), who each verify that procurement procedures have been followed.</t>
  </si>
  <si>
    <t>Prior approval for all single source awards are given by secondary mechanism other than the procuring department (e.g. senior level personnel within the MA).</t>
  </si>
  <si>
    <t>All contract awards are reviewed by a secondary mechanism than the procuring department (e.g. senior level personnel within the MA), who each verify that bid specifications are not too narrow.</t>
  </si>
  <si>
    <t>There is an high level of transparency in the award of contracts , such as the publication of all contract information that is not publically sensitive.</t>
  </si>
  <si>
    <t>The MA has strong controls on bidding procedures, e.g. enforcing submission deadlines and reviews their operation for a sample of beneficiaries.</t>
  </si>
  <si>
    <t>A secondary panel conducts a review of a sample of winning bids for indications such as winning bids being very close to the next lowest bid, late bids winning, and / or evidence of the winning bidder communicating privately with contracting personnel, for any indications of fraudulent behaviour.</t>
  </si>
  <si>
    <t>All contract awards are reviewed by a secondary mechanism other than the evaluation panel (e.g. senior level personnel within the MA), who verify that procurement procedures have been followed.</t>
  </si>
  <si>
    <t>The tender process includes a transparent bid opening process, and adequate security arrangements for unopened tenders.</t>
  </si>
  <si>
    <t>IR1</t>
  </si>
  <si>
    <t>IR2</t>
  </si>
  <si>
    <t>IR3</t>
  </si>
  <si>
    <t>IR4</t>
  </si>
  <si>
    <t>IR5</t>
  </si>
  <si>
    <t>IR6</t>
  </si>
  <si>
    <t>IR7</t>
  </si>
  <si>
    <t>IR8</t>
  </si>
  <si>
    <t>IR9</t>
  </si>
  <si>
    <t>IR10</t>
  </si>
  <si>
    <t>IR11</t>
  </si>
  <si>
    <t>IRXX</t>
  </si>
  <si>
    <t>Insert description  of additional controls…</t>
  </si>
  <si>
    <t>There is evidence that an Internal Audit function within the beneficiaries regularly reviews the operation of internal controls over procurement.</t>
  </si>
  <si>
    <t xml:space="preserve">The MA requires that contract awards are reviewed by a secondary mechanism within the beneficiary other than the selection panel (e.g. senior level personnel within the beneficiary), who each verify that procurement procedures have been followed. The MA reviews the operation of these controls for a sample of beneficiaries. </t>
  </si>
  <si>
    <t xml:space="preserve">The MA requires that prior approval is given for all single source awards by secondary mechanism other than the procuring department (e.g. senior level personnel within the beneficiary). The MA reviews the operation of these controls for a sample of beneficiaries. </t>
  </si>
  <si>
    <t xml:space="preserve">The MA requires that all contract awards are reviewed by a secondary mechanism within the beneficiary other than the selection panel (e.g. senior level personnel within the beneficiary), who each verify that procurement procedures have been followed. The MA reviews the operation of these controls for a sample of beneficiaries. </t>
  </si>
  <si>
    <t xml:space="preserve">The MA requires that beneficiaries have conflict of interest policies, declarations and conflicts registers and reviews their operation for a sample of beneficiaries. The MA reviews the operation of these controls for a sample of beneficiaries. </t>
  </si>
  <si>
    <t xml:space="preserve">The MA requires beneficiaries to have a secondary mechanism other than the procuring department to approve contract amendments. The MA reviews the operation of these controls for a sample of beneficiaries. </t>
  </si>
  <si>
    <t xml:space="preserve">The MA requires beneficiaries to have a secondary mechanism other than the procuring department to verify that bid specifications are not too narrow. The MA reviews the operation of these controls for a sample of beneficiaries. </t>
  </si>
  <si>
    <t xml:space="preserve">The MA requires  beneficiaries to have a secondary mechanism that conducts a review of a sample of winning bids against competition for any indications of prior knowledge of bid information. The MA reviews the operation of these controls for a sample of beneficiaries. </t>
  </si>
  <si>
    <t xml:space="preserve">The MA requires a high level of transparency in the award of contracts, such as the publication of all contract information that is not publically sensitive. The MA reviews the operation of these controls for a sample of beneficiaries. </t>
  </si>
  <si>
    <t xml:space="preserve">The  MA requires that beneficiary evaluation boards are comprised of several senior management personnel who are rotated, with some level of randomness in their selection for participation. The MA reviews the operation of these controls for a sample of beneficiaries. </t>
  </si>
  <si>
    <t xml:space="preserve">The MA requires that beneficiaries 'benchmark' price comparators for standard goods or services. The MA reviews the operation of these controls for a sample of beneficiaries. </t>
  </si>
  <si>
    <t xml:space="preserve">The MA requires that beneficiaries have controls in place to detect persistently high or unusual bid data (such as bid evaluators that have a knowledge of the marketplace) and to unusual relationships between third parties (e.g. rotation of contracts).The MA reviews the operation of these controls for a sample of beneficiaries. </t>
  </si>
  <si>
    <t xml:space="preserve">The MA requires that the tender process includes a transparent bid opening process, and adequate security arrangements for unopened tenders. The MA reviews the operation of these controls for a sample of beneficiaries. </t>
  </si>
  <si>
    <t xml:space="preserve">The MA requires that the beneficiary reviews activity reports and contract outputs for evidence of costs (e.g. staff names) and is contractually permitted to request additional evidence in support (e.g. time recording systems).  rThe MA reviews the operation of these controls for a sample of beneficiaries. </t>
  </si>
  <si>
    <t xml:space="preserve">The MA requires beneficiaries to request works certificates or other forms of verification certificates, awarded by an independent third party, to be provided on the completion of the contract. tThe MA should review the operation of these controls for a sample of beneficiaries. </t>
  </si>
  <si>
    <t>The MA requires that the beneficiaries' process for contract amendments requires approval from more than one senior member of staff who are independent from the selection process.</t>
  </si>
  <si>
    <t>For labour costst of the beneficiary - for significant changes in key personnel, prior authorisation from the MA is required.</t>
  </si>
  <si>
    <t>For labour costs of third parties - the MA requires beneficiaries to review key personnel involved within the implementation of a contract in comparison to those proposed in tenders and request evidence confirming the suitability of significant substitutes.  The MA  reviews the operation of this control in a sample of beneficiaries.</t>
  </si>
  <si>
    <t>For labour costs of third parties - for significant changes in contracted personnel, the MA requires that the beneficiary must give prior authorisation. The MA  reviews the operation of this control in a sample of beneficiaries.</t>
  </si>
  <si>
    <t>For labour costs of the beneficiary - the MA routinely requests evidence from beneficiaries that can independently verify the completion of project activities e.g. attendance registers, time recording systems. These are scrutinised with appropriate scepticism.</t>
  </si>
  <si>
    <t>For labour costs of the beneficiary - the MA routinely reviews final activity and financial reports received from beneficiaries for any discrepancies between planned and actual activities. Where differences are noted, explanations and additional evidence are requested and verified.</t>
  </si>
  <si>
    <t>For labour costs of third parties - the MA requires that beneficiaries routinely request evidence from third parties that can independently support the completion of activities e.g. attendance registers, timekeeping records. These are scrutinised with appropriate scepticism. The MA  reviews the operation of this control in a sample of beneficiaries.</t>
  </si>
  <si>
    <t>For labour costs of third parties - the MA requires that beneficiaries routinely review final activity and financial reports for any discrepancies between planned and actual activities. Where differences are noted, explanations and additional evidence should be requested. The MA  reviews the operation of this control in a sample of beneficiaries.</t>
  </si>
  <si>
    <t>For labour costs of the beneficiary - the MA monitors final financial and activity reports and supporting documentation for indications that overtime is being claimed (excessive numbers of working hours for project staff, fewer number of implementing staff than planned but all activities achieved) and requests supporting documentation confirming that costst claimed are in accordance with overtime rules and costs actually incurred.</t>
  </si>
  <si>
    <t>For labour costs of third parties - the MA requires that beneficiaries monitor invoices from suppliers against supporting documentation for indications that overtime is being claimed (excessive numbers of working hours for project staff, fewer number of implementing staff than planned) and requests supporting documentation confirming that costst claimed are in accordance with overtime rules and costs actually incurred. The MA  reviews the operation of this control in a sample of beneficiaries.</t>
  </si>
  <si>
    <t>For labour costs of beneficiaries - the MA reviews final financial reports against evidence supporting actual salary costs incurred (e.g. contracts, payroll data) and time spent on project activities (e.g. time recording systems, attendance records). All evidence is scrutinised with appropriate scepticism.</t>
  </si>
  <si>
    <t>For labour costs of third parties - the MA requires that beneficiaries review invoices for labour costs against evidence supporting actual salary costs incurred (e.g. contracts, payroll data) and time spent on project activities (e.g. time recording systems, attendance records). All evidence is scrutinised with appropriate scepticism. The MA  reviews the operation of this control in a sample of beneficiaries.</t>
  </si>
  <si>
    <t>For labour costs of beneficiaries - the MA routinely requests evidence from beneficiaries that can independently verify the completion of project activities e.g. attendance registers, time recording systems. These are scrutinised with appropriate scepticism.</t>
  </si>
  <si>
    <t>For labour costs of beneficiaries - the MA routinely reviews final activity and financial reports received from beneficiaries for any discrepancies between planned and actual activities. Where differences are noted, explanations and additional evidence are requested and verified.</t>
  </si>
  <si>
    <t>For labour costs of beneficiaries - the MA routinely requests evidence from beneficiaries that can independently verify the existence of staff e.g. contracts, social security details. These are scrutinised with appropriate scepticism and independently verified where possible.</t>
  </si>
  <si>
    <t>For labour costs of third parties - the MA requires that beneficiaries request evidence from third parties that can independently verify the existence of staff e.g. contracts, social security details. These are scrutinised with appropriate scepticism and independently verified where possible. The MA  reviews the operation of this control in a sample of beneficiaries.</t>
  </si>
  <si>
    <t>For labour costs of beneficiaries - the MA routinely requests evidence from beneficiaries that can independently verify that costs were incurred within project deadlines e.g. original invoices, bank statements. These are scrutinised with appropriate scepticism and independently verified where possible.</t>
  </si>
  <si>
    <t>For labour costs of third parties - the MA rrequires that beneficiaries request evidence from third parties that can independently verify that costs were incurred within project deadlines e.g. original invoices, bank statements. These are scrutinised with appropriate scepticism and independently verified where possible.</t>
  </si>
  <si>
    <t>Insert description  of ontrols……</t>
  </si>
  <si>
    <t>M</t>
  </si>
  <si>
    <t>CR1</t>
  </si>
  <si>
    <t>CR2</t>
  </si>
  <si>
    <t>CR3</t>
  </si>
  <si>
    <t>CR4</t>
  </si>
  <si>
    <t>Conflicts of interest within the MA</t>
  </si>
  <si>
    <t>Expenditure may be certified by a Certifying Authority that has a connection to the beneficiary.</t>
  </si>
  <si>
    <t>Certifying Authority and Beneficiaries</t>
  </si>
  <si>
    <r>
      <t>Members of the MA</t>
    </r>
    <r>
      <rPr>
        <sz val="10"/>
        <color rgb="FFFF0000"/>
        <rFont val="Arial"/>
        <family val="2"/>
      </rPr>
      <t xml:space="preserve"> </t>
    </r>
    <r>
      <rPr>
        <sz val="10"/>
        <color theme="1"/>
        <rFont val="Arial"/>
        <family val="2"/>
      </rPr>
      <t xml:space="preserve">may have conflicts of interest which have undue influence on the approval of payments for certain beneficiaries. </t>
    </r>
  </si>
  <si>
    <t>The MA performs a detailed secondary review of a sample of management verifications, ensuring they have been performed in line with relevant guidelines and standards.</t>
  </si>
  <si>
    <t>The payment process has several segregated stages of approval, where evidence for the validity of expenditure is required (e.g. independent audit opinions) before approval can be given.</t>
  </si>
  <si>
    <t>The payment process has several segregated stages of approval, where evidence for the validity of expenditure is required (e.g. audit opinions) before approval can be given by the MA.</t>
  </si>
  <si>
    <t>The CA has a conflict of interest policy, including an annual declaration and register for all personnel, in place and has measures  in place to ensure that these are followed. The MA reviews the operation of this control.</t>
  </si>
  <si>
    <t>The CA implements regular adequate training courses on ethics and integrity for all personnel. The MA reviews the operation of this control.</t>
  </si>
  <si>
    <t>The CA ensures that individuals are aware of the consequences of partaking in activities that may call their integrity into question, with clear descriptions of  the consequences associated with specific misdemeanours. The MA reviews the operation of this control.</t>
  </si>
  <si>
    <t>Incomplete / inadequate management verification process</t>
  </si>
  <si>
    <t>Incomplete / inadequate expenditure certification process</t>
  </si>
  <si>
    <t>Certifying Authority</t>
  </si>
  <si>
    <t>Staff carrying out expenditure certifications are adequately qualified and trained, with up to date refresher training on fraud awareness. The MA reviews the adequacy of these training programmes.</t>
  </si>
  <si>
    <t>The MA performs a detailed assurance review of expenditure certifications performed by the CA, ensuring they have been performed in line with relevant guidelines and standards.</t>
  </si>
  <si>
    <t>CRXX</t>
  </si>
  <si>
    <t>Planned new control</t>
  </si>
  <si>
    <t>Who is involved in the risk? 
(Managing Authority (MA) / Implementing Bodies (IP) / Certifying Authority (CA) / Beneficiaries (BF) / Third Parties (TP))</t>
  </si>
  <si>
    <t>Total current risk score (NET)</t>
  </si>
  <si>
    <t>Effect of combined planned controls on new NET risk IMPACT</t>
  </si>
  <si>
    <t>Effect of combined planned controls on new NET risk LIKELIHOOD</t>
  </si>
  <si>
    <t>SC 1.1</t>
  </si>
  <si>
    <t>SC 1.2</t>
  </si>
  <si>
    <t>SC 1.3</t>
  </si>
  <si>
    <t>SC 1.4</t>
  </si>
  <si>
    <t>SC 1.5</t>
  </si>
  <si>
    <t>SC 1.6</t>
  </si>
  <si>
    <t>SC 1.7</t>
  </si>
  <si>
    <t>SC 1.8</t>
  </si>
  <si>
    <t>SC 1.X</t>
  </si>
  <si>
    <t>SC 2.1</t>
  </si>
  <si>
    <t>SC 2.2</t>
  </si>
  <si>
    <t>SC 2.3</t>
  </si>
  <si>
    <t>SC 2.X</t>
  </si>
  <si>
    <t>SC 3.1</t>
  </si>
  <si>
    <t>SC 3.X</t>
  </si>
  <si>
    <t>SC X.X</t>
  </si>
  <si>
    <t>PC 1.1</t>
  </si>
  <si>
    <t>PC 2.X</t>
  </si>
  <si>
    <t>PC 1.2</t>
  </si>
  <si>
    <t>PC 1.X</t>
  </si>
  <si>
    <t>PC 3.1</t>
  </si>
  <si>
    <t>PC 3.2</t>
  </si>
  <si>
    <t>IC 1.1</t>
  </si>
  <si>
    <t>IC 1.2</t>
  </si>
  <si>
    <t>IC 1.3</t>
  </si>
  <si>
    <t>IC 1.X</t>
  </si>
  <si>
    <t>IC 2.1</t>
  </si>
  <si>
    <t>IC 2.2</t>
  </si>
  <si>
    <t>IC 2.3</t>
  </si>
  <si>
    <t>IC 2.X</t>
  </si>
  <si>
    <t>IC 3.1</t>
  </si>
  <si>
    <t>IC 3.2</t>
  </si>
  <si>
    <t>IC 3.3</t>
  </si>
  <si>
    <t>IC 3.X</t>
  </si>
  <si>
    <t>IC 4.1</t>
  </si>
  <si>
    <t>IC 4.2</t>
  </si>
  <si>
    <t>IC 4.3</t>
  </si>
  <si>
    <t>IC 4.X</t>
  </si>
  <si>
    <t>IC 5.1</t>
  </si>
  <si>
    <t>IC 5.2</t>
  </si>
  <si>
    <t>IC 5.X</t>
  </si>
  <si>
    <t>IC 6.1</t>
  </si>
  <si>
    <t>IC 6.2</t>
  </si>
  <si>
    <t>IC 6.X</t>
  </si>
  <si>
    <t>IC 7.1</t>
  </si>
  <si>
    <t>IC 7.2</t>
  </si>
  <si>
    <t>IC 7.3</t>
  </si>
  <si>
    <t>IC 7.X</t>
  </si>
  <si>
    <t>IC 9.1</t>
  </si>
  <si>
    <t>IC 9.2</t>
  </si>
  <si>
    <t>IC 9.3</t>
  </si>
  <si>
    <t>IC 9.4</t>
  </si>
  <si>
    <t>IC 9.X</t>
  </si>
  <si>
    <t>IC 10.1</t>
  </si>
  <si>
    <t>IC 10.2</t>
  </si>
  <si>
    <t>IC 10.X</t>
  </si>
  <si>
    <t>IC 11.1</t>
  </si>
  <si>
    <t>IC 11.X</t>
  </si>
  <si>
    <t>IC 17.1</t>
  </si>
  <si>
    <t>IC 17.2</t>
  </si>
  <si>
    <t>IC 17.X</t>
  </si>
  <si>
    <t>IC 2X.X</t>
  </si>
  <si>
    <t>CC 1.1</t>
  </si>
  <si>
    <t>CC 1.2</t>
  </si>
  <si>
    <t>CC 1.3</t>
  </si>
  <si>
    <t>CC 1.4</t>
  </si>
  <si>
    <t>CC 1.5</t>
  </si>
  <si>
    <t>CC 1.6</t>
  </si>
  <si>
    <t>CC 2.1</t>
  </si>
  <si>
    <t>CC 2.2</t>
  </si>
  <si>
    <t>CC 2.3</t>
  </si>
  <si>
    <t>CC 2.4</t>
  </si>
  <si>
    <t>CC 2.X</t>
  </si>
  <si>
    <t>CC 3.1</t>
  </si>
  <si>
    <t>CC 3.2</t>
  </si>
  <si>
    <t>CC 3.3</t>
  </si>
  <si>
    <t>CC 3.4</t>
  </si>
  <si>
    <t>CC 3.X</t>
  </si>
  <si>
    <t>CC 4.1</t>
  </si>
  <si>
    <t>CC 4.2</t>
  </si>
  <si>
    <t>CC 4.3</t>
  </si>
  <si>
    <t>CC 4.4</t>
  </si>
  <si>
    <t>CC 4.X</t>
  </si>
  <si>
    <t>CC X.X</t>
  </si>
  <si>
    <t>The MA's screening process includes cross checks with the national authorities administering other funds, and also other relevant Member States.</t>
  </si>
  <si>
    <t xml:space="preserve">Who is involved in the risk? 
</t>
  </si>
  <si>
    <t>The MA's screening process includes using knowledge of previous fraudulent applications and other fraudulent practices.</t>
  </si>
  <si>
    <t>Internal /External Audit regularly review the operation of internal controls over procurement.</t>
  </si>
  <si>
    <t>Internal/External Audit regularly review the operation of internal controls over procurement.</t>
  </si>
  <si>
    <t>If NO, provide justification</t>
  </si>
  <si>
    <t>Is the Managing Authority exposed to this risk?</t>
  </si>
  <si>
    <t>Y</t>
  </si>
  <si>
    <t>N</t>
  </si>
  <si>
    <t>DESCRIPTION OF RISK</t>
  </si>
  <si>
    <t>SC X.1</t>
  </si>
  <si>
    <t>PRX</t>
  </si>
  <si>
    <t>PC X.1</t>
  </si>
  <si>
    <t>PC X.X</t>
  </si>
  <si>
    <t>Is this risk relevant to your Managing Authority?</t>
  </si>
  <si>
    <t>If you have answered NO, provide justification for your answer</t>
  </si>
  <si>
    <t>CC X.1</t>
  </si>
  <si>
    <t>The MA provides training for concerned beneficiaries in preventing and detecting fraudulent behaviour within public procurement.</t>
  </si>
  <si>
    <t>All calls for application should be published.</t>
  </si>
  <si>
    <t xml:space="preserve"> All applications should be recorded and  evaluated in accordance with applicable criteria.</t>
  </si>
  <si>
    <t xml:space="preserve"> The MA has a clear methodology by which the number and type of beneficiaries verified is based on accepted best practices, including an analysis of the level of risk of fraud.</t>
  </si>
  <si>
    <t>Staff carrying out management verifications are adequately qualified and trained, with up to date refresher training on fraud awareness.</t>
  </si>
  <si>
    <t xml:space="preserve"> There is a sufficient audit trail in place to allow reconciliation of summary amounts certified to the Commission with individual expenditure records.</t>
  </si>
  <si>
    <t xml:space="preserve"> There are necessary preventive and corrective actions where systemic errors are detected by the audit.</t>
  </si>
  <si>
    <t>The CA has a clear methodology by which the number and type of beneficiaries verified is based on accepted best practices, including an analysis of the level of risk of fraud. The MA reviews and approves this selection process.</t>
  </si>
  <si>
    <t xml:space="preserve"> There is a clear definition, allocation and separation of functions between and within the managing authorities and intermediate bodies. There are adequate procedures in place at the Managing Authority to monitor the effective implementation of the tasks delegated to the intermediary body/ies.</t>
  </si>
  <si>
    <r>
      <t xml:space="preserve">2: ASSESSMENT OF EXPOSURE TO SPECIFIC FRAUD RISKS - </t>
    </r>
    <r>
      <rPr>
        <b/>
        <u/>
        <sz val="20"/>
        <rFont val="Arial"/>
        <family val="2"/>
      </rPr>
      <t>IMPLEMENTATION OF PROGRAMME</t>
    </r>
    <r>
      <rPr>
        <b/>
        <sz val="20"/>
        <rFont val="Arial"/>
        <family val="2"/>
      </rPr>
      <t xml:space="preserve"> AND VERIFICATION OF ACTIVITIES</t>
    </r>
  </si>
  <si>
    <r>
      <t xml:space="preserve">3: ASSESSMENT OF EXPOSURE TO SPECIFIC FRAUD RISKS - </t>
    </r>
    <r>
      <rPr>
        <b/>
        <u/>
        <sz val="20"/>
        <color theme="1"/>
        <rFont val="Arial"/>
        <family val="2"/>
      </rPr>
      <t>CERTIFICATION AND PAYMENTS</t>
    </r>
  </si>
  <si>
    <r>
      <t xml:space="preserve">4: ASSESSMENT OF EXPOSURE TO SPECIFIC FRAUD RISKS - </t>
    </r>
    <r>
      <rPr>
        <b/>
        <u/>
        <sz val="20"/>
        <color theme="1"/>
        <rFont val="Arial"/>
        <family val="2"/>
      </rPr>
      <t>DIRECT PROCUREMENT</t>
    </r>
    <r>
      <rPr>
        <b/>
        <sz val="20"/>
        <color theme="1"/>
        <rFont val="Arial"/>
        <family val="2"/>
      </rPr>
      <t xml:space="preserve"> BY MANAGING AUTHORITIES</t>
    </r>
  </si>
  <si>
    <r>
      <t xml:space="preserve">1: ASSESSMENT OF EXPOSURE TO SPECIFIC FRAUD RISKS - </t>
    </r>
    <r>
      <rPr>
        <b/>
        <u/>
        <sz val="20"/>
        <color theme="1"/>
        <rFont val="Arial"/>
        <family val="2"/>
      </rPr>
      <t>SELECTION OF APPLICANTS</t>
    </r>
    <r>
      <rPr>
        <b/>
        <sz val="20"/>
        <color theme="1"/>
        <rFont val="Arial"/>
        <family val="2"/>
      </rPr>
      <t xml:space="preserve"> BY MANAGING AUTHORITIES</t>
    </r>
  </si>
  <si>
    <t>Avoidance of required competitive procedure</t>
  </si>
  <si>
    <t>PC 1.11</t>
  </si>
  <si>
    <t>PC 1.12</t>
  </si>
  <si>
    <t>IC 1.13</t>
  </si>
  <si>
    <t>Unjustified single source award</t>
  </si>
  <si>
    <t>Irregular extension of the contract</t>
  </si>
  <si>
    <t xml:space="preserve">All contract awards are reviewed by a secondary mechanism (e.g. senior level personnel within the MA), who each verify that procurement procedures have been followed. </t>
  </si>
  <si>
    <t>A member of staff of an MA favours an applicant / tenderer because:
- an undeclared conflict of interest occurred or
- bribes or kickbacks were paid</t>
  </si>
  <si>
    <t>Manipulation of the competitive procedure process</t>
  </si>
  <si>
    <t>Undisclosed conflict of interests or bribes and kickbacks</t>
  </si>
  <si>
    <t>PC 2.1</t>
  </si>
  <si>
    <t>PC 2.2</t>
  </si>
  <si>
    <t>PC 3.3</t>
  </si>
  <si>
    <t>PC 2.11</t>
  </si>
  <si>
    <t>PC 2.12</t>
  </si>
  <si>
    <t>PC 2.13</t>
  </si>
  <si>
    <t>PC 2.21</t>
  </si>
  <si>
    <t>PC 2.22</t>
  </si>
  <si>
    <t>PC 1.13</t>
  </si>
  <si>
    <t>IC 1.21</t>
  </si>
  <si>
    <t>IC 1.22</t>
  </si>
  <si>
    <t>IC 1.23</t>
  </si>
  <si>
    <t>PC 2.14</t>
  </si>
  <si>
    <t>PC 2.23</t>
  </si>
  <si>
    <t>PC 3.4</t>
  </si>
  <si>
    <t>PC 3.5</t>
  </si>
  <si>
    <t>Undeclared conflict of interest</t>
  </si>
  <si>
    <t>PC 3.11</t>
  </si>
  <si>
    <t>PC 3.12</t>
  </si>
  <si>
    <t>PC 3.13</t>
  </si>
  <si>
    <t>PC 3.14</t>
  </si>
  <si>
    <t>PC 3.15</t>
  </si>
  <si>
    <t>Bribes or kickbacks</t>
  </si>
  <si>
    <t>A member of staff of staff of the beneficiary favours an applicant / tenderer because:
- an undeclared conflict of interest occurred or
- bribes or kickbacks were paid</t>
  </si>
  <si>
    <t>IC 1.4</t>
  </si>
  <si>
    <t>IC 1.11</t>
  </si>
  <si>
    <t>IC 1.12</t>
  </si>
  <si>
    <t>IC 1.14</t>
  </si>
  <si>
    <t>Lack of tendering process</t>
  </si>
  <si>
    <t>IC 2.11</t>
  </si>
  <si>
    <t>IC 2.12</t>
  </si>
  <si>
    <t>IC 2.13</t>
  </si>
  <si>
    <t>IC 2.14</t>
  </si>
  <si>
    <t>IC 2.21</t>
  </si>
  <si>
    <t>IC 2.22</t>
  </si>
  <si>
    <t>IC 2.23</t>
  </si>
  <si>
    <t>IC 2.24</t>
  </si>
  <si>
    <t>IC 2.31</t>
  </si>
  <si>
    <t>IC 2.32</t>
  </si>
  <si>
    <t>IC 2.33</t>
  </si>
  <si>
    <t>Phantom service provider</t>
  </si>
  <si>
    <t>A bidder manipulates the competitive procedure by not specifying certain costs in its bid</t>
  </si>
  <si>
    <t xml:space="preserve">Manipulation of cost claims </t>
  </si>
  <si>
    <t xml:space="preserve">A contractor manipulates cost claims or invoices to overcharge or recharge incurred costs.
- Single contractor double claims costs or
- False, inflated or duplicate invoices.
</t>
  </si>
  <si>
    <t>Double claims</t>
  </si>
  <si>
    <t>IC 3.11</t>
  </si>
  <si>
    <t>IC 3.12</t>
  </si>
  <si>
    <t>IC 3.13</t>
  </si>
  <si>
    <t>IC 3.14</t>
  </si>
  <si>
    <t>IC 3.21</t>
  </si>
  <si>
    <t>IC 3.22</t>
  </si>
  <si>
    <t>IC 4.4</t>
  </si>
  <si>
    <t>IC 4.11</t>
  </si>
  <si>
    <t>IC 4.12</t>
  </si>
  <si>
    <t>IC 6.11</t>
  </si>
  <si>
    <t>IC 6.12</t>
  </si>
  <si>
    <t>IC 6.13</t>
  </si>
  <si>
    <t>IC 6.14</t>
  </si>
  <si>
    <t>Contractors violate the contract conditions by non-delivery of agreed products or alterations and substitution with inferior quality
- Product substitution or
- Non-existence of products or operation not carried out in line with grant agreement</t>
  </si>
  <si>
    <t>IC 7.11</t>
  </si>
  <si>
    <t>IC 7.12</t>
  </si>
  <si>
    <t>IC 7.13</t>
  </si>
  <si>
    <t>Non-existence of products</t>
  </si>
  <si>
    <t>A beneficiary and a contractor collude to amend an existing contract with more favourable conditions for the third party to such an extent that the original procurement decision is no longer valid.</t>
  </si>
  <si>
    <t xml:space="preserve">A contractor intentionally overstates the quality of provided personnel or activities to claim them as eligible costs.
- Inadequately qualified labour or
- Inaccurate descriptions of activities completed by personnel 
</t>
  </si>
  <si>
    <t>Overstatement of quality or activities of personnel</t>
  </si>
  <si>
    <t>IC 9.11</t>
  </si>
  <si>
    <t>IC 9.12</t>
  </si>
  <si>
    <t>IC 9.13</t>
  </si>
  <si>
    <t>IC 9.14</t>
  </si>
  <si>
    <t>Inaccurate descriptions of activities</t>
  </si>
  <si>
    <t>A beneficiary claims knowingly false labour costs for activities that are not carried out or not carried out in accordance with the contract.
- False labour costs or
- Uncompensated overtime or
- Incorrect time rates claimed or
- Staff costs claimed for personnel that do not exist or
- Staff costs claimed for activities that took place outside the implementation period.</t>
  </si>
  <si>
    <t>Personnel that do not exist</t>
  </si>
  <si>
    <t>Activities outside implementation period</t>
  </si>
  <si>
    <t>IC 10.3</t>
  </si>
  <si>
    <t>IC 10.4</t>
  </si>
  <si>
    <t>IC 10.11</t>
  </si>
  <si>
    <t>IC 10.12</t>
  </si>
  <si>
    <t>IC 10.21</t>
  </si>
  <si>
    <t>IC 10.22</t>
  </si>
  <si>
    <t>IC 10.31</t>
  </si>
  <si>
    <t>IC 10.32</t>
  </si>
  <si>
    <t>IC 10.41</t>
  </si>
  <si>
    <t>IC 10.42</t>
  </si>
  <si>
    <t>A beneficiary knowingly incorrectly apportions staff costs between EU projects and other sources of funding</t>
  </si>
  <si>
    <t>An organisation applies for funding for the same project from several EU funds and/or Member States without declaring these applications</t>
  </si>
  <si>
    <t>Applicants submit false declarations in the application, misleading the evaluation board that they comply with the general and specific eligibility criteria to win an application procedure</t>
  </si>
  <si>
    <t xml:space="preserve"> All decisions on the acceptance / rejection of applications should be communicated to the applicants.</t>
  </si>
  <si>
    <t>Non-delivery or substitution of products</t>
  </si>
  <si>
    <r>
      <t xml:space="preserve">The MA requires beneficiaries to perform a review of invoices submitted for duplication (i.e. multiple invoices with the same amount, invoice no, etc.) </t>
    </r>
    <r>
      <rPr>
        <sz val="10"/>
        <rFont val="Arial"/>
        <family val="2"/>
      </rPr>
      <t>or falsification.</t>
    </r>
    <r>
      <rPr>
        <sz val="10"/>
        <color theme="1"/>
        <rFont val="Arial"/>
        <family val="2"/>
      </rPr>
      <t xml:space="preserve"> The MA should review the operation of these controls for a sample of beneficiaries. </t>
    </r>
  </si>
  <si>
    <r>
      <t>For labour costst of the beneficiary - the MA should review final activity and financial reports for any discrepancies between planned against actual personnel</t>
    </r>
    <r>
      <rPr>
        <sz val="10"/>
        <color rgb="FFFF0000"/>
        <rFont val="Arial"/>
        <family val="2"/>
      </rPr>
      <t xml:space="preserve"> </t>
    </r>
    <r>
      <rPr>
        <sz val="10"/>
        <rFont val="Arial"/>
        <family val="2"/>
      </rPr>
      <t>(persons and time used)</t>
    </r>
    <r>
      <rPr>
        <sz val="10"/>
        <color theme="1"/>
        <rFont val="Arial"/>
        <family val="2"/>
      </rPr>
      <t>. Additional evidence (e.g. certificates of qualification) should be requested confirming the suitability of any significant substitutes.</t>
    </r>
  </si>
  <si>
    <t xml:space="preserve">Members of the MA's evaluation board intentionally influence the evaluation and selection of applicants to favour a certain applicants by providing favourable treatment to the their application in the evaluation or by exerting pressure on other panel members </t>
  </si>
  <si>
    <t>A beneficiary avoids the required competitive procedure in order to favour a particular applicant in either winning or maintaining a contract by:                                                                         
- split purchases or
- unjustified single source award or
- not organising a tendering process or
- irregular extension of the contract.</t>
  </si>
  <si>
    <t>A member of staff of an MA favours a tenderer in a competitive procedure through:
- rigged specifications or
- leaking bid data or
- manipulation of bids.</t>
  </si>
  <si>
    <t>Expenditure certifications may not give adequate assurance for absence of fraud, due to a lack of the necessary skills or resources at the CA.</t>
  </si>
  <si>
    <t>Management verifications may not give adequate assurance for absence of fraud, due to a lack of the necessary skills or resources at the MA.</t>
  </si>
  <si>
    <t>A member of staff of the MA avoids the required competitive procedure in order to favour a particular tenderer in either winning or maintaining a contract by:                                     - not organising a tender process or:
- split purchases or
- unjustified single source award or
- irregular extension of the contract.</t>
  </si>
  <si>
    <t>A member of staff of an MA favours an tenderer in a competitive procedure through:
- rigged specifications or
- leaking bid data or
- manipulation of bids.</t>
  </si>
  <si>
    <t>Detailed risk description</t>
  </si>
  <si>
    <t>Bidders manipulate the competitve procedure organised by a beneficiary to win a contract by colluding with other bidders or setting up fake bidders:
- collusive bidding including bidding by interlinked companies or
- phantom service provider</t>
  </si>
  <si>
    <t>IC 4.5</t>
  </si>
  <si>
    <t>IC 4.6</t>
  </si>
  <si>
    <t>Check whether companies that had participated in a tender subsequently become contractor or subcontractor of the winning tenderer</t>
  </si>
  <si>
    <t>Check whether companies participating in  a tender (in particular three offers' procedures) are interlinked (management, owners etc) using open sources or ARACHNE</t>
  </si>
  <si>
    <t xml:space="preserve">1) Beneficiaries may award sub-contracts to third parties in which a member of staff has an interest, whether financial or otherwise. Similarly organisations  may not fully  disclose all conflicts of interest when applying for a contract or 2) Third parties that have applied for contracts may offer kickbacks or bribes to the beneficiaries in order to influence the award of contracts.     </t>
  </si>
  <si>
    <t xml:space="preserve">1) Beneficiaries may split a purchase into two or more purchase orders or contracts in order to avoid having to launch a competitive procedure or higher-level management review or 2) Beneficiaries may falsify single source acquisition justification by drafting very narrow specifications or 3) Beneficiaries may award contracts to favoured third parties without the required tendering process or 4) Beneficiaries may extend original contract lengths via a contract amendement or additional condition, in order to avoid a re-tendering process. </t>
  </si>
  <si>
    <t>1) Beneficiaries may tailor requests for bids or proposals so that they contain specifications which are tailored to meet the qualifications of a particular bidder, or which only one bidder can meet. Specifications which are too narrow can be used to exclude other qualified bidders or 2) Contracting, project design or bid evaluation personnel from a beneficiary may leak confidential information to help a favoured bidder formulate a superior technical or financial proposal, such as estimated budgets, preferred solutions, or the details of competing bids or 3) Beneficiaries can manipulate bids after receipt to ensure that a favoured contractor is selected</t>
  </si>
  <si>
    <t xml:space="preserve">1) Third parties in a particular geographic area or region or industry can conspire to defeat competition and raise prices through various collusive bidding schemes, such as complementary bidding, bid suppression, bid rotation and market division or 2) Third parties may set up a 'phantom' service provider to submit complementary bids in collusive bidding schemes, to inflate costs or simply to generate fictitious invoices.In addition, an employee of the beneficiary can authorise payments to a fictitious seller in order to embezzle funds. </t>
  </si>
  <si>
    <t xml:space="preserve">Third parties may fail to disclose current, complete and accurate cost or pricing data in their price proposals resulting in an increased contract price. </t>
  </si>
  <si>
    <t xml:space="preserve">1) A third party with multiple similar work orders might charge the same personnel costs, fees or expenses to several contracts or 2) Third parties might knowingly submit false, inflated or duplicate invoices, either acting alone or in collusion with contracting personnel. </t>
  </si>
  <si>
    <t xml:space="preserve">1) Third parties may substitute inferior quality items for those which are specified in the contract or otherwise fail to meet contract specifications and then knowingly misrepresent that they have. Benefeciaries may be complicit in this fraud or 2) Some or all products or services to be supplied as part of a contract may not be provided, or the contract was knowingly not carried out in line with the grant agreement. </t>
  </si>
  <si>
    <t xml:space="preserve">Amendment may be made to a contract after it has been agreed between a beneficiary and a third party, changing the contract terms/conditions to such an extent that the original procurement decision may no longer be valid.   </t>
  </si>
  <si>
    <t>1) A beneficiary or third party may propose a team of adequately qualified personnel in a tender, only to implement the action with personnel that are inadequately qualified or 2) A beneficiary or third party may knowingly falsify descriptions of tasks performed by personnel in order to ensure that costs claimed are considered eligible</t>
  </si>
  <si>
    <t xml:space="preserve">1) A beneficiary or third party may knowingly claim false labour, by inflating the number of working hours completed by the trainers, or by falsifying documents supporting the existence of such events, such as the record of attendance and invoices for the renting of teaching rooms or 2) A beneficiary or third party may knowingly claim overtime where no credit for the extra hours is usually give to staff or 3) A beneficiary or third party may knowingly claim inflated rates for personnel by misrepresenting hourly rates or actual working hours 4) A beneficiary or a third party may falsify documentation in order to claim costs for personnel that are not emplyed, or which do not exist or 5) A beneficiary or third party may knowingly falsify documentation to ensure that costs appear to have been incurred during the relevant implementation period.  </t>
  </si>
  <si>
    <t>A beneficiary may knowingly incorrectly apportion staff costs between EU projects and other sources of funding</t>
  </si>
  <si>
    <t xml:space="preserve">1) A contract may be awarded to a  beneficiary in which a member of staff has an interest, whether financial or otherwise. Similarly organisations  may not fully  disclose all conflicts of interest when applying for a contract or 2) Beneficiaries that have applied for contracts may offer kickbacks or bribes in order to influence the award of contracts.     </t>
  </si>
  <si>
    <t xml:space="preserve">1) A member of MA may split a purchase into two or more purchase orders or contracts in order to avoid having to launch a competitive procedure or higher-level management review or 2)  A member of MA may falsify single source acquisition justification by drafting very narrow specifications or 3) A member of MA may award contracts to favoured third parties without the required tendering process or 4) A member of MA may extend original contract lengths via a contract amendement or additional condition, in order to avoid a re-tendering process. </t>
  </si>
  <si>
    <t>1) A member of MA may tailor requests for bids or proposals so that they contain specifications which are tailored to meet the qualifications of a particular bidder, or which only one bidder can meet. Specifications which are too narrow can be used to exclude other qualified bidders or 2) Contracting, project design or bid evaluation personnel from MA may leak confidential information to help a favoured bidder formulate a superior technical or financial proposal, such as estimated budgets, preferred solutions, or the details of competing bids or 3) A member of MA can manipulate bids after receipt to ensure that a favoured contractor is selected</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</si>
</sst>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color theme="1"/>
      <name val="Arial"/>
      <family val="2"/>
    </font>
    <font>
      <u/>
      <sz val="10"/>
      <color theme="10"/>
      <name val="Arial"/>
      <family val="2"/>
    </font>
    <font>
      <u/>
      <sz val="10"/>
      <color theme="11"/>
      <name val="Arial"/>
      <family val="2"/>
    </font>
    <font>
      <sz val="10"/>
      <color rgb="FFFF0000"/>
      <name val="Arial"/>
      <family val="2"/>
    </font>
    <font>
      <i/>
      <sz val="10"/>
      <color theme="1"/>
      <name val="Arial"/>
      <family val="2"/>
    </font>
    <font>
      <sz val="10"/>
      <name val="Arial"/>
      <family val="2"/>
    </font>
    <font>
      <sz val="10"/>
      <color rgb="FF0070C0"/>
      <name val="Arial"/>
      <family val="2"/>
    </font>
    <font>
      <b/>
      <sz val="20"/>
      <color theme="1"/>
      <name val="Arial"/>
      <family val="2"/>
    </font>
    <font>
      <b/>
      <sz val="12"/>
      <color theme="1"/>
      <name val="Arial"/>
      <family val="2"/>
    </font>
    <font>
      <sz val="12"/>
      <color theme="0" tint="-0.499984740745262"/>
      <name val="Arial"/>
      <family val="2"/>
    </font>
    <font>
      <b/>
      <u/>
      <sz val="20"/>
      <color theme="1"/>
      <name val="Arial"/>
      <family val="2"/>
    </font>
    <font>
      <sz val="12"/>
      <color theme="1"/>
      <name val="Arial"/>
      <family val="2"/>
    </font>
    <font>
      <b/>
      <sz val="20"/>
      <name val="Arial"/>
      <family val="2"/>
    </font>
    <font>
      <sz val="12"/>
      <name val="Arial"/>
      <family val="2"/>
    </font>
    <font>
      <b/>
      <sz val="12"/>
      <name val="Arial"/>
      <family val="2"/>
    </font>
    <font>
      <i/>
      <sz val="10"/>
      <name val="Arial"/>
      <family val="2"/>
    </font>
    <font>
      <b/>
      <u/>
      <sz val="20"/>
      <name val="Arial"/>
      <family val="2"/>
    </font>
    <font>
      <sz val="20"/>
      <name val="Arial"/>
      <family val="2"/>
    </font>
  </fonts>
  <fills count="10">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0" tint="-0.149998474074526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49">
    <xf numFmtId="0" fontId="0" fillId="0" borderId="0" xfId="0"/>
    <xf numFmtId="0" fontId="0" fillId="0" borderId="0" xfId="0" applyAlignment="1">
      <alignment wrapText="1"/>
    </xf>
    <xf numFmtId="0" fontId="0" fillId="0" borderId="0" xfId="0" applyFill="1"/>
    <xf numFmtId="0" fontId="0" fillId="0" borderId="1" xfId="0" applyBorder="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5" fillId="0" borderId="1" xfId="0" applyFont="1" applyBorder="1" applyAlignment="1">
      <alignment vertical="top" wrapText="1"/>
    </xf>
    <xf numFmtId="0" fontId="0" fillId="0" borderId="0" xfId="0" applyFill="1" applyAlignment="1">
      <alignment wrapText="1"/>
    </xf>
    <xf numFmtId="0" fontId="0" fillId="2" borderId="0" xfId="0" applyFill="1" applyAlignment="1">
      <alignment wrapText="1"/>
    </xf>
    <xf numFmtId="0" fontId="4" fillId="2" borderId="1" xfId="0" applyFont="1" applyFill="1" applyBorder="1" applyAlignment="1">
      <alignment vertical="top" wrapText="1"/>
    </xf>
    <xf numFmtId="0" fontId="7" fillId="0" borderId="0" xfId="0" applyFont="1"/>
    <xf numFmtId="0" fontId="8" fillId="0" borderId="0" xfId="0" applyFont="1"/>
    <xf numFmtId="0" fontId="8" fillId="0" borderId="0" xfId="0" applyFont="1" applyFill="1"/>
    <xf numFmtId="0" fontId="8" fillId="6" borderId="1" xfId="0" applyFont="1" applyFill="1" applyBorder="1" applyAlignment="1">
      <alignment vertical="top"/>
    </xf>
    <xf numFmtId="0" fontId="8" fillId="0" borderId="0" xfId="0" applyFont="1" applyFill="1" applyAlignment="1">
      <alignment wrapText="1"/>
    </xf>
    <xf numFmtId="0" fontId="9" fillId="0" borderId="0" xfId="0" applyFont="1" applyAlignment="1">
      <alignment wrapText="1"/>
    </xf>
    <xf numFmtId="0" fontId="8" fillId="7" borderId="1" xfId="0" applyFont="1" applyFill="1" applyBorder="1" applyAlignment="1">
      <alignment horizontal="left" vertical="top"/>
    </xf>
    <xf numFmtId="0" fontId="0" fillId="2" borderId="1" xfId="0" applyFill="1" applyBorder="1" applyAlignment="1">
      <alignment horizontal="left" vertical="top" wrapText="1"/>
    </xf>
    <xf numFmtId="0" fontId="4" fillId="2" borderId="1" xfId="0" applyFont="1" applyFill="1" applyBorder="1" applyAlignment="1">
      <alignment horizontal="left" vertical="top" wrapText="1"/>
    </xf>
    <xf numFmtId="0" fontId="0" fillId="2" borderId="1" xfId="0" applyFill="1" applyBorder="1" applyAlignment="1">
      <alignment horizontal="center" vertical="top"/>
    </xf>
    <xf numFmtId="0" fontId="8" fillId="0" borderId="1" xfId="0" applyFont="1" applyFill="1" applyBorder="1" applyAlignment="1">
      <alignment horizontal="center" wrapText="1"/>
    </xf>
    <xf numFmtId="0" fontId="8" fillId="3" borderId="1" xfId="0" applyFont="1" applyFill="1" applyBorder="1" applyAlignment="1">
      <alignment horizontal="left" vertical="top"/>
    </xf>
    <xf numFmtId="0" fontId="0" fillId="0" borderId="6" xfId="0" applyFill="1" applyBorder="1" applyAlignment="1">
      <alignment horizontal="left" vertical="top" wrapText="1"/>
    </xf>
    <xf numFmtId="0" fontId="8" fillId="7" borderId="6" xfId="0" applyFont="1" applyFill="1" applyBorder="1" applyAlignment="1">
      <alignment horizontal="left" vertical="top"/>
    </xf>
    <xf numFmtId="0" fontId="0" fillId="0" borderId="6" xfId="0" applyBorder="1" applyAlignment="1">
      <alignment horizontal="left" vertical="top" wrapText="1"/>
    </xf>
    <xf numFmtId="0" fontId="8" fillId="6" borderId="6" xfId="0" applyFont="1" applyFill="1" applyBorder="1" applyAlignment="1">
      <alignment vertical="top"/>
    </xf>
    <xf numFmtId="0" fontId="0" fillId="2" borderId="1" xfId="0" applyFill="1" applyBorder="1" applyAlignment="1">
      <alignment horizontal="center" vertical="top"/>
    </xf>
    <xf numFmtId="0" fontId="8" fillId="0" borderId="7" xfId="0" applyFont="1" applyFill="1" applyBorder="1" applyAlignment="1">
      <alignment horizontal="center" wrapText="1"/>
    </xf>
    <xf numFmtId="0" fontId="8" fillId="0" borderId="1" xfId="0" applyFont="1" applyFill="1" applyBorder="1" applyAlignment="1">
      <alignment horizontal="center" wrapText="1"/>
    </xf>
    <xf numFmtId="0" fontId="8" fillId="7" borderId="10" xfId="0" applyFont="1" applyFill="1" applyBorder="1" applyAlignment="1">
      <alignment horizontal="left" vertical="top"/>
    </xf>
    <xf numFmtId="0" fontId="8" fillId="0" borderId="11" xfId="0" applyFont="1" applyFill="1" applyBorder="1" applyAlignment="1">
      <alignment horizontal="center" wrapText="1"/>
    </xf>
    <xf numFmtId="0" fontId="8" fillId="0" borderId="12" xfId="0" applyFont="1" applyFill="1" applyBorder="1" applyAlignment="1">
      <alignment horizontal="center" wrapText="1"/>
    </xf>
    <xf numFmtId="0" fontId="0" fillId="0" borderId="6" xfId="0" applyFill="1" applyBorder="1" applyAlignment="1">
      <alignment horizontal="left" vertical="top" wrapText="1"/>
    </xf>
    <xf numFmtId="0" fontId="0" fillId="2" borderId="1" xfId="0" applyFill="1" applyBorder="1" applyAlignment="1">
      <alignment horizontal="center" vertical="top"/>
    </xf>
    <xf numFmtId="0" fontId="8" fillId="0" borderId="1" xfId="0" applyFont="1" applyFill="1" applyBorder="1" applyAlignment="1">
      <alignment horizontal="center" wrapText="1"/>
    </xf>
    <xf numFmtId="0" fontId="0" fillId="2" borderId="1" xfId="0" applyFill="1" applyBorder="1" applyAlignment="1">
      <alignment horizontal="center"/>
    </xf>
    <xf numFmtId="0" fontId="8" fillId="3" borderId="6" xfId="0" applyFont="1" applyFill="1" applyBorder="1" applyAlignment="1">
      <alignment horizontal="left" vertical="top"/>
    </xf>
    <xf numFmtId="0" fontId="5" fillId="0" borderId="1" xfId="0" applyFont="1" applyBorder="1" applyAlignment="1">
      <alignment vertical="top"/>
    </xf>
    <xf numFmtId="0" fontId="11" fillId="0" borderId="0" xfId="0" applyFont="1"/>
    <xf numFmtId="0" fontId="8" fillId="6" borderId="10" xfId="0" applyFont="1" applyFill="1" applyBorder="1" applyAlignment="1">
      <alignment horizontal="left" vertical="top"/>
    </xf>
    <xf numFmtId="0" fontId="11" fillId="0" borderId="9" xfId="0" applyFont="1" applyFill="1" applyBorder="1" applyAlignment="1">
      <alignment horizontal="left" vertical="top" wrapText="1"/>
    </xf>
    <xf numFmtId="0" fontId="11" fillId="0" borderId="8" xfId="0" applyFont="1" applyFill="1" applyBorder="1" applyAlignment="1">
      <alignment horizontal="left" vertical="top" wrapText="1"/>
    </xf>
    <xf numFmtId="0" fontId="5" fillId="0" borderId="0" xfId="0" applyFont="1"/>
    <xf numFmtId="0" fontId="8" fillId="0" borderId="1" xfId="0" applyFont="1" applyFill="1" applyBorder="1" applyAlignment="1">
      <alignment wrapText="1"/>
    </xf>
    <xf numFmtId="0" fontId="5" fillId="0" borderId="6" xfId="0" applyFont="1" applyBorder="1" applyAlignment="1">
      <alignment horizontal="left" vertical="top" wrapText="1"/>
    </xf>
    <xf numFmtId="0" fontId="0" fillId="2" borderId="1" xfId="0" applyFill="1" applyBorder="1"/>
    <xf numFmtId="0" fontId="0" fillId="2" borderId="6" xfId="0" applyFill="1" applyBorder="1" applyAlignment="1">
      <alignment horizontal="center"/>
    </xf>
    <xf numFmtId="0" fontId="13" fillId="0" borderId="0" xfId="0" applyFont="1" applyAlignment="1">
      <alignment wrapText="1"/>
    </xf>
    <xf numFmtId="0" fontId="14" fillId="0" borderId="0" xfId="0" applyFont="1" applyFill="1" applyAlignment="1">
      <alignment wrapText="1"/>
    </xf>
    <xf numFmtId="0" fontId="14" fillId="0" borderId="12" xfId="0" applyFont="1" applyFill="1" applyBorder="1" applyAlignment="1">
      <alignment horizontal="center" wrapText="1"/>
    </xf>
    <xf numFmtId="0" fontId="14" fillId="0" borderId="1" xfId="0" applyFont="1" applyFill="1" applyBorder="1" applyAlignment="1">
      <alignment horizontal="center" wrapText="1"/>
    </xf>
    <xf numFmtId="0" fontId="14" fillId="0" borderId="11" xfId="0" applyFont="1" applyFill="1" applyBorder="1" applyAlignment="1">
      <alignment horizontal="center" wrapText="1"/>
    </xf>
    <xf numFmtId="0" fontId="13" fillId="0" borderId="0" xfId="0" applyFont="1"/>
    <xf numFmtId="0" fontId="14" fillId="6" borderId="10" xfId="0" applyFont="1" applyFill="1" applyBorder="1" applyAlignment="1">
      <alignment horizontal="left" vertical="top"/>
    </xf>
    <xf numFmtId="0" fontId="13" fillId="0" borderId="9" xfId="0" applyFont="1" applyFill="1" applyBorder="1" applyAlignment="1">
      <alignment horizontal="left" vertical="top" wrapText="1"/>
    </xf>
    <xf numFmtId="0" fontId="13" fillId="0" borderId="8"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vertical="top"/>
    </xf>
    <xf numFmtId="0" fontId="15" fillId="2" borderId="1" xfId="0" applyFont="1" applyFill="1" applyBorder="1" applyAlignment="1">
      <alignment vertical="top" wrapText="1"/>
    </xf>
    <xf numFmtId="0" fontId="14" fillId="0" borderId="7" xfId="0" applyFont="1" applyFill="1" applyBorder="1" applyAlignment="1">
      <alignment horizontal="center" wrapText="1"/>
    </xf>
    <xf numFmtId="49" fontId="11" fillId="0" borderId="9" xfId="0" applyNumberFormat="1" applyFont="1" applyFill="1" applyBorder="1" applyAlignment="1">
      <alignment horizontal="left" vertical="top" wrapText="1"/>
    </xf>
    <xf numFmtId="49" fontId="11" fillId="0" borderId="8" xfId="0" applyNumberFormat="1" applyFont="1" applyFill="1" applyBorder="1" applyAlignment="1">
      <alignment horizontal="left" vertical="top" wrapText="1"/>
    </xf>
    <xf numFmtId="0" fontId="0" fillId="2" borderId="1" xfId="0" applyFill="1" applyBorder="1" applyAlignment="1">
      <alignment horizontal="center" vertical="top"/>
    </xf>
    <xf numFmtId="0" fontId="8" fillId="0" borderId="1" xfId="0" applyFont="1" applyFill="1" applyBorder="1" applyAlignment="1">
      <alignment horizontal="center" wrapText="1"/>
    </xf>
    <xf numFmtId="0" fontId="0" fillId="0" borderId="1" xfId="0" applyFill="1" applyBorder="1" applyAlignment="1">
      <alignment horizontal="center" vertical="top"/>
    </xf>
    <xf numFmtId="0" fontId="0" fillId="4" borderId="1" xfId="0" applyFill="1" applyBorder="1" applyAlignment="1">
      <alignment horizontal="center" vertical="top"/>
    </xf>
    <xf numFmtId="0" fontId="5" fillId="2" borderId="1" xfId="0" applyFont="1" applyFill="1" applyBorder="1" applyAlignment="1">
      <alignment horizontal="center"/>
    </xf>
    <xf numFmtId="0" fontId="14" fillId="0" borderId="1" xfId="0" applyFont="1" applyFill="1" applyBorder="1" applyAlignment="1">
      <alignment horizontal="center" wrapText="1"/>
    </xf>
    <xf numFmtId="0" fontId="8" fillId="3" borderId="10" xfId="0" applyFont="1" applyFill="1" applyBorder="1" applyAlignment="1">
      <alignment horizontal="left" vertical="top"/>
    </xf>
    <xf numFmtId="0" fontId="8" fillId="8" borderId="10" xfId="0" applyFont="1" applyFill="1" applyBorder="1" applyAlignment="1">
      <alignment horizontal="left" vertical="top"/>
    </xf>
    <xf numFmtId="0" fontId="12" fillId="0" borderId="0" xfId="0" applyFont="1"/>
    <xf numFmtId="0" fontId="5" fillId="0" borderId="0" xfId="0" applyFont="1" applyAlignment="1">
      <alignment wrapText="1"/>
    </xf>
    <xf numFmtId="0" fontId="14" fillId="0" borderId="1" xfId="0" applyFont="1" applyFill="1" applyBorder="1" applyAlignment="1">
      <alignment wrapText="1"/>
    </xf>
    <xf numFmtId="0" fontId="17" fillId="0" borderId="0" xfId="0" applyFont="1"/>
    <xf numFmtId="0" fontId="5" fillId="2" borderId="1" xfId="0" applyFont="1" applyFill="1" applyBorder="1"/>
    <xf numFmtId="0" fontId="14" fillId="8" borderId="6" xfId="0" applyFont="1" applyFill="1" applyBorder="1" applyAlignment="1">
      <alignment horizontal="left" vertical="top"/>
    </xf>
    <xf numFmtId="0" fontId="5" fillId="0" borderId="6" xfId="0" applyFont="1" applyFill="1" applyBorder="1" applyAlignment="1">
      <alignment horizontal="left" vertical="top" wrapText="1"/>
    </xf>
    <xf numFmtId="0" fontId="14" fillId="5" borderId="6" xfId="0" applyFont="1" applyFill="1" applyBorder="1" applyAlignment="1">
      <alignment horizontal="left" vertical="top"/>
    </xf>
    <xf numFmtId="0" fontId="14" fillId="5" borderId="1" xfId="0" applyFont="1" applyFill="1" applyBorder="1" applyAlignment="1">
      <alignment horizontal="left" vertical="top"/>
    </xf>
    <xf numFmtId="0" fontId="5"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14" fillId="0" borderId="0" xfId="0" applyFont="1"/>
    <xf numFmtId="0" fontId="0" fillId="2" borderId="1" xfId="0" applyFill="1" applyBorder="1" applyAlignment="1">
      <alignment horizontal="center" vertical="top"/>
    </xf>
    <xf numFmtId="0" fontId="5" fillId="2" borderId="1" xfId="0" applyFont="1" applyFill="1" applyBorder="1" applyAlignment="1">
      <alignment horizontal="center" vertical="top"/>
    </xf>
    <xf numFmtId="0" fontId="0" fillId="2" borderId="1" xfId="0" applyFill="1" applyBorder="1" applyAlignment="1">
      <alignment horizontal="center" vertical="top"/>
    </xf>
    <xf numFmtId="0" fontId="8" fillId="0" borderId="1" xfId="0" applyFont="1" applyFill="1" applyBorder="1" applyAlignment="1">
      <alignment horizontal="center" wrapText="1"/>
    </xf>
    <xf numFmtId="0" fontId="0" fillId="4" borderId="1" xfId="0" applyFill="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vertical="top"/>
    </xf>
    <xf numFmtId="0" fontId="14" fillId="0" borderId="1" xfId="0" applyFont="1" applyFill="1" applyBorder="1" applyAlignment="1">
      <alignment horizontal="center" wrapText="1"/>
    </xf>
    <xf numFmtId="0" fontId="0" fillId="2" borderId="2" xfId="0" applyFill="1" applyBorder="1" applyAlignment="1">
      <alignment horizontal="center" vertical="top"/>
    </xf>
    <xf numFmtId="0" fontId="5" fillId="2" borderId="2" xfId="0" applyFont="1" applyFill="1" applyBorder="1" applyAlignment="1">
      <alignment horizontal="center" vertical="top"/>
    </xf>
    <xf numFmtId="0" fontId="14" fillId="8" borderId="1" xfId="0" applyFont="1" applyFill="1" applyBorder="1" applyAlignment="1">
      <alignment horizontal="left" vertical="top"/>
    </xf>
    <xf numFmtId="0" fontId="0" fillId="0" borderId="1" xfId="0" applyBorder="1" applyAlignment="1">
      <alignment horizontal="left" vertical="top" wrapText="1"/>
    </xf>
    <xf numFmtId="0" fontId="5" fillId="0" borderId="1" xfId="0" applyFont="1" applyBorder="1" applyAlignment="1">
      <alignment horizontal="left" vertical="top" wrapText="1"/>
    </xf>
    <xf numFmtId="0" fontId="0" fillId="2" borderId="1" xfId="0" applyFill="1" applyBorder="1" applyAlignment="1">
      <alignment horizontal="center" vertical="top"/>
    </xf>
    <xf numFmtId="0" fontId="14" fillId="0" borderId="1" xfId="0" applyFont="1" applyFill="1" applyBorder="1" applyAlignment="1">
      <alignment horizontal="center" wrapText="1"/>
    </xf>
    <xf numFmtId="0" fontId="8" fillId="0" borderId="1" xfId="0" applyFont="1" applyFill="1" applyBorder="1" applyAlignment="1">
      <alignment horizontal="center" wrapText="1"/>
    </xf>
    <xf numFmtId="0" fontId="12" fillId="0" borderId="2" xfId="0" applyFont="1" applyBorder="1" applyAlignment="1">
      <alignment horizontal="center" wrapText="1"/>
    </xf>
    <xf numFmtId="0" fontId="12" fillId="0" borderId="3" xfId="0" applyFont="1" applyBorder="1" applyAlignment="1">
      <alignment horizontal="center" wrapText="1"/>
    </xf>
    <xf numFmtId="0" fontId="12" fillId="0" borderId="4" xfId="0" applyFont="1" applyBorder="1" applyAlignment="1">
      <alignment horizontal="center" wrapText="1"/>
    </xf>
    <xf numFmtId="0" fontId="0" fillId="2" borderId="1" xfId="0" applyFill="1" applyBorder="1" applyAlignment="1">
      <alignment horizontal="center"/>
    </xf>
    <xf numFmtId="0" fontId="0" fillId="0" borderId="6" xfId="0" applyFill="1" applyBorder="1" applyAlignment="1">
      <alignment horizontal="center" vertical="top"/>
    </xf>
    <xf numFmtId="0" fontId="0" fillId="0" borderId="5" xfId="0" applyFill="1" applyBorder="1" applyAlignment="1">
      <alignment horizontal="center" vertical="top"/>
    </xf>
    <xf numFmtId="0" fontId="0" fillId="0" borderId="7" xfId="0" applyFill="1" applyBorder="1" applyAlignment="1">
      <alignment horizontal="center" vertical="top"/>
    </xf>
    <xf numFmtId="0" fontId="0" fillId="2" borderId="1" xfId="0" applyFill="1" applyBorder="1" applyAlignment="1">
      <alignment horizontal="center" vertical="top"/>
    </xf>
    <xf numFmtId="0" fontId="8" fillId="0" borderId="1" xfId="0" applyFont="1" applyFill="1" applyBorder="1" applyAlignment="1">
      <alignment horizontal="center" wrapText="1"/>
    </xf>
    <xf numFmtId="0" fontId="12" fillId="0" borderId="1" xfId="0" applyFont="1" applyBorder="1" applyAlignment="1">
      <alignment horizontal="center" wrapText="1"/>
    </xf>
    <xf numFmtId="0" fontId="0" fillId="2" borderId="6" xfId="0" applyFill="1" applyBorder="1" applyAlignment="1">
      <alignment horizontal="center" vertical="top"/>
    </xf>
    <xf numFmtId="0" fontId="0" fillId="2" borderId="5" xfId="0" applyFill="1" applyBorder="1" applyAlignment="1">
      <alignment horizontal="center" vertical="top"/>
    </xf>
    <xf numFmtId="0" fontId="0" fillId="2" borderId="7" xfId="0" applyFill="1" applyBorder="1" applyAlignment="1">
      <alignment horizontal="center" vertical="top"/>
    </xf>
    <xf numFmtId="0" fontId="0" fillId="4" borderId="6" xfId="0" applyFill="1" applyBorder="1" applyAlignment="1">
      <alignment horizontal="center" vertical="top"/>
    </xf>
    <xf numFmtId="0" fontId="0" fillId="4" borderId="5" xfId="0" applyFill="1" applyBorder="1" applyAlignment="1">
      <alignment horizontal="center" vertical="top"/>
    </xf>
    <xf numFmtId="0" fontId="8" fillId="0" borderId="2" xfId="0" applyFont="1" applyFill="1" applyBorder="1" applyAlignment="1">
      <alignment horizontal="center" wrapText="1"/>
    </xf>
    <xf numFmtId="0" fontId="8" fillId="0" borderId="4" xfId="0" applyFont="1" applyFill="1" applyBorder="1" applyAlignment="1">
      <alignment horizontal="center" wrapText="1"/>
    </xf>
    <xf numFmtId="0" fontId="12" fillId="0" borderId="15" xfId="0" applyFont="1" applyBorder="1" applyAlignment="1">
      <alignment horizontal="center" wrapText="1"/>
    </xf>
    <xf numFmtId="0" fontId="12" fillId="0" borderId="14" xfId="0" applyFont="1" applyBorder="1" applyAlignment="1">
      <alignment horizontal="center" wrapText="1"/>
    </xf>
    <xf numFmtId="0" fontId="12" fillId="0" borderId="13" xfId="0" applyFont="1" applyBorder="1" applyAlignment="1">
      <alignment horizontal="center" wrapText="1"/>
    </xf>
    <xf numFmtId="0" fontId="0" fillId="4" borderId="1" xfId="0" applyFill="1" applyBorder="1" applyAlignment="1">
      <alignment horizontal="center" vertical="top"/>
    </xf>
    <xf numFmtId="0" fontId="0" fillId="4" borderId="7" xfId="0" applyFill="1" applyBorder="1" applyAlignment="1">
      <alignment horizontal="center" vertical="top"/>
    </xf>
    <xf numFmtId="0" fontId="0" fillId="0" borderId="1" xfId="0" applyFill="1" applyBorder="1" applyAlignment="1">
      <alignment horizontal="center" vertical="top"/>
    </xf>
    <xf numFmtId="0" fontId="12" fillId="8" borderId="1" xfId="0" applyFont="1" applyFill="1" applyBorder="1" applyAlignment="1">
      <alignment horizontal="left" vertical="top"/>
    </xf>
    <xf numFmtId="0" fontId="12" fillId="5" borderId="2" xfId="0" applyFont="1" applyFill="1" applyBorder="1" applyAlignment="1">
      <alignment horizontal="left" vertical="top"/>
    </xf>
    <xf numFmtId="0" fontId="12" fillId="5" borderId="3" xfId="0" applyFont="1" applyFill="1" applyBorder="1" applyAlignment="1">
      <alignment horizontal="left" vertical="top"/>
    </xf>
    <xf numFmtId="0" fontId="12" fillId="5" borderId="4" xfId="0" applyFont="1" applyFill="1" applyBorder="1" applyAlignment="1">
      <alignment horizontal="left" vertical="top"/>
    </xf>
    <xf numFmtId="0" fontId="8" fillId="9" borderId="2" xfId="0" applyFont="1" applyFill="1" applyBorder="1" applyAlignment="1">
      <alignment horizontal="left" wrapText="1"/>
    </xf>
    <xf numFmtId="0" fontId="8" fillId="9" borderId="3" xfId="0" applyFont="1" applyFill="1" applyBorder="1" applyAlignment="1">
      <alignment horizontal="left" wrapText="1"/>
    </xf>
    <xf numFmtId="0" fontId="8" fillId="9" borderId="4" xfId="0" applyFont="1" applyFill="1" applyBorder="1" applyAlignment="1">
      <alignment horizontal="left" wrapText="1"/>
    </xf>
    <xf numFmtId="0" fontId="0" fillId="4" borderId="19" xfId="0" applyFill="1" applyBorder="1" applyAlignment="1">
      <alignment horizontal="center" vertical="top"/>
    </xf>
    <xf numFmtId="0" fontId="0" fillId="4" borderId="20" xfId="0" applyFill="1" applyBorder="1" applyAlignment="1">
      <alignment horizontal="center" vertical="top"/>
    </xf>
    <xf numFmtId="0" fontId="0" fillId="4" borderId="21" xfId="0" applyFill="1" applyBorder="1" applyAlignment="1">
      <alignment horizontal="center" vertical="top"/>
    </xf>
    <xf numFmtId="0" fontId="0" fillId="2" borderId="16" xfId="0" applyFill="1" applyBorder="1" applyAlignment="1">
      <alignment horizontal="center" vertical="top"/>
    </xf>
    <xf numFmtId="0" fontId="0" fillId="2" borderId="17" xfId="0" applyFill="1" applyBorder="1" applyAlignment="1">
      <alignment horizontal="center" vertical="top"/>
    </xf>
    <xf numFmtId="0" fontId="0" fillId="2" borderId="18" xfId="0" applyFill="1" applyBorder="1" applyAlignment="1">
      <alignment horizontal="center" vertical="top"/>
    </xf>
    <xf numFmtId="0" fontId="5" fillId="0" borderId="1" xfId="0" applyFont="1" applyFill="1" applyBorder="1" applyAlignment="1">
      <alignment horizontal="center" vertical="top"/>
    </xf>
    <xf numFmtId="0" fontId="14" fillId="0" borderId="1" xfId="0" applyFont="1" applyFill="1" applyBorder="1" applyAlignment="1">
      <alignment horizontal="center" wrapText="1"/>
    </xf>
    <xf numFmtId="0" fontId="14" fillId="0" borderId="2" xfId="0" applyFont="1" applyFill="1" applyBorder="1" applyAlignment="1">
      <alignment horizontal="center" wrapText="1"/>
    </xf>
    <xf numFmtId="0" fontId="14" fillId="0" borderId="4" xfId="0" applyFont="1" applyFill="1" applyBorder="1" applyAlignment="1">
      <alignment horizontal="center" wrapText="1"/>
    </xf>
    <xf numFmtId="0" fontId="5" fillId="2" borderId="1" xfId="0" applyFont="1" applyFill="1" applyBorder="1" applyAlignment="1">
      <alignment horizontal="center" vertical="top"/>
    </xf>
    <xf numFmtId="0" fontId="5" fillId="2" borderId="1" xfId="0" applyFont="1" applyFill="1" applyBorder="1" applyAlignment="1">
      <alignment horizontal="center"/>
    </xf>
    <xf numFmtId="0" fontId="5" fillId="0" borderId="6" xfId="0" applyFont="1" applyFill="1" applyBorder="1" applyAlignment="1">
      <alignment horizontal="center" vertical="top"/>
    </xf>
    <xf numFmtId="0" fontId="5" fillId="0" borderId="5" xfId="0" applyFont="1" applyFill="1" applyBorder="1" applyAlignment="1">
      <alignment horizontal="center" vertical="top"/>
    </xf>
    <xf numFmtId="0" fontId="5" fillId="0" borderId="7" xfId="0" applyFont="1" applyFill="1" applyBorder="1" applyAlignment="1">
      <alignment horizontal="center" vertical="top"/>
    </xf>
    <xf numFmtId="0" fontId="14" fillId="9" borderId="2" xfId="0" applyFont="1" applyFill="1" applyBorder="1" applyAlignment="1">
      <alignment horizontal="left" wrapText="1"/>
    </xf>
    <xf numFmtId="0" fontId="14" fillId="9" borderId="3" xfId="0" applyFont="1" applyFill="1" applyBorder="1" applyAlignment="1">
      <alignment horizontal="left" wrapText="1"/>
    </xf>
    <xf numFmtId="0" fontId="14" fillId="9" borderId="4" xfId="0" applyFont="1" applyFill="1" applyBorder="1" applyAlignment="1">
      <alignment horizontal="left" wrapText="1"/>
    </xf>
    <xf numFmtId="0" fontId="5" fillId="2" borderId="6" xfId="0" applyFont="1" applyFill="1" applyBorder="1" applyAlignment="1">
      <alignment horizontal="center" vertical="top"/>
    </xf>
    <xf numFmtId="0" fontId="5" fillId="2" borderId="5" xfId="0" applyFont="1" applyFill="1" applyBorder="1" applyAlignment="1">
      <alignment horizontal="center" vertical="top"/>
    </xf>
    <xf numFmtId="0" fontId="5" fillId="2" borderId="7" xfId="0" applyFont="1" applyFill="1" applyBorder="1" applyAlignment="1">
      <alignment horizontal="center" vertical="top"/>
    </xf>
  </cellXfs>
  <cellStyles count="7">
    <cellStyle name="Hipervínculo" xfId="1" builtinId="8" hidden="1"/>
    <cellStyle name="Hipervínculo" xfId="3" builtinId="8" hidden="1"/>
    <cellStyle name="Hipervínculo" xfId="5" builtinId="8" hidden="1"/>
    <cellStyle name="Hipervínculo visitado" xfId="2" builtinId="9" hidden="1"/>
    <cellStyle name="Hipervínculo visitado" xfId="4" builtinId="9" hidden="1"/>
    <cellStyle name="Hipervínculo visitado" xfId="6" builtinId="9" hidden="1"/>
    <cellStyle name="Normal" xfId="0" builtinId="0"/>
  </cellStyles>
  <dxfs count="36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GNALE/AppData/Local/Microsoft/Windows/Temporary%20Internet%20Files/Content.Outlook/YFN29NSQ/Fraud%20Risk%20Assessment%20Tool%20-%204.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Operating Environment"/>
      <sheetName val="B1. Applicant selection"/>
      <sheetName val="B2. Direct procurement"/>
      <sheetName val="B3. Implementation &amp; Verificati"/>
      <sheetName val="B4. Certification &amp; Paymen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597"/>
  <sheetViews>
    <sheetView zoomScaleNormal="100" zoomScalePageLayoutView="125" workbookViewId="0">
      <selection activeCell="C6" sqref="C6"/>
    </sheetView>
  </sheetViews>
  <sheetFormatPr baseColWidth="10" defaultColWidth="8.85546875" defaultRowHeight="15.75" x14ac:dyDescent="0.25"/>
  <cols>
    <col min="1" max="1" width="12.28515625" style="11" customWidth="1"/>
    <col min="2" max="2" width="33.7109375" style="1" customWidth="1"/>
    <col min="3" max="3" width="51.42578125" style="1" customWidth="1"/>
    <col min="4" max="4" width="31.85546875" style="8" bestFit="1" customWidth="1"/>
    <col min="5" max="5" width="17.85546875" style="8" bestFit="1" customWidth="1"/>
    <col min="6" max="6" width="15.5703125" customWidth="1"/>
    <col min="7" max="7" width="68.42578125" customWidth="1"/>
    <col min="8" max="9" width="8.85546875" customWidth="1"/>
  </cols>
  <sheetData>
    <row r="1" spans="1:7" x14ac:dyDescent="0.25">
      <c r="C1" s="7"/>
      <c r="D1" s="7"/>
      <c r="E1" s="7"/>
    </row>
    <row r="2" spans="1:7" ht="26.25" x14ac:dyDescent="0.4">
      <c r="A2" s="10" t="s">
        <v>293</v>
      </c>
      <c r="C2" s="7"/>
      <c r="D2" s="7"/>
      <c r="E2" s="7"/>
    </row>
    <row r="3" spans="1:7" x14ac:dyDescent="0.25">
      <c r="C3" s="7"/>
      <c r="D3" s="7"/>
      <c r="E3" s="7"/>
    </row>
    <row r="4" spans="1:7" s="15" customFormat="1" ht="38.25" customHeight="1" x14ac:dyDescent="0.4">
      <c r="A4" s="98" t="s">
        <v>273</v>
      </c>
      <c r="B4" s="99"/>
      <c r="C4" s="99"/>
      <c r="D4" s="99"/>
      <c r="E4" s="99"/>
      <c r="F4" s="99"/>
      <c r="G4" s="100"/>
    </row>
    <row r="5" spans="1:7" s="14" customFormat="1" ht="94.5" x14ac:dyDescent="0.25">
      <c r="A5" s="20" t="s">
        <v>21</v>
      </c>
      <c r="B5" s="20" t="s">
        <v>20</v>
      </c>
      <c r="C5" s="20" t="s">
        <v>89</v>
      </c>
      <c r="D5" s="20" t="s">
        <v>176</v>
      </c>
      <c r="E5" s="20" t="s">
        <v>85</v>
      </c>
      <c r="F5" s="43" t="s">
        <v>278</v>
      </c>
      <c r="G5" s="43" t="s">
        <v>279</v>
      </c>
    </row>
    <row r="6" spans="1:7" ht="70.5" customHeight="1" x14ac:dyDescent="0.2">
      <c r="A6" s="23" t="s">
        <v>74</v>
      </c>
      <c r="B6" s="22" t="s">
        <v>19</v>
      </c>
      <c r="C6" s="22" t="s">
        <v>395</v>
      </c>
      <c r="D6" s="22" t="s">
        <v>37</v>
      </c>
      <c r="E6" s="22" t="s">
        <v>70</v>
      </c>
      <c r="F6" s="46"/>
      <c r="G6" s="45"/>
    </row>
    <row r="7" spans="1:7" ht="76.5" customHeight="1" x14ac:dyDescent="0.2">
      <c r="A7" s="23" t="s">
        <v>75</v>
      </c>
      <c r="B7" s="22" t="s">
        <v>27</v>
      </c>
      <c r="C7" s="22" t="s">
        <v>390</v>
      </c>
      <c r="D7" s="22" t="s">
        <v>16</v>
      </c>
      <c r="E7" s="22" t="s">
        <v>17</v>
      </c>
      <c r="F7" s="46"/>
      <c r="G7" s="45"/>
    </row>
    <row r="8" spans="1:7" ht="43.5" customHeight="1" x14ac:dyDescent="0.2">
      <c r="A8" s="23" t="s">
        <v>76</v>
      </c>
      <c r="B8" s="24" t="s">
        <v>30</v>
      </c>
      <c r="C8" s="44" t="s">
        <v>389</v>
      </c>
      <c r="D8" s="22" t="s">
        <v>16</v>
      </c>
      <c r="E8" s="22" t="s">
        <v>17</v>
      </c>
      <c r="F8" s="46"/>
      <c r="G8" s="45"/>
    </row>
    <row r="9" spans="1:7" ht="45.75" customHeight="1" x14ac:dyDescent="0.2">
      <c r="A9" s="16" t="s">
        <v>77</v>
      </c>
      <c r="B9" s="17"/>
      <c r="C9" s="18" t="s">
        <v>46</v>
      </c>
      <c r="D9" s="17"/>
      <c r="E9" s="17"/>
      <c r="F9" s="35"/>
      <c r="G9" s="45"/>
    </row>
    <row r="10" spans="1:7" s="2" customFormat="1" x14ac:dyDescent="0.25">
      <c r="A10" s="12"/>
      <c r="B10" s="7"/>
      <c r="C10" s="7"/>
      <c r="D10" s="7"/>
      <c r="E10" s="7"/>
    </row>
    <row r="11" spans="1:7" s="2" customFormat="1" x14ac:dyDescent="0.25">
      <c r="A11" s="12"/>
      <c r="B11" s="7"/>
      <c r="C11" s="7"/>
      <c r="D11" s="7"/>
      <c r="E11" s="7"/>
    </row>
    <row r="12" spans="1:7" s="2" customFormat="1" x14ac:dyDescent="0.25">
      <c r="A12" s="12"/>
      <c r="B12" s="7"/>
      <c r="C12" s="7"/>
      <c r="D12" s="7"/>
      <c r="E12" s="7"/>
    </row>
    <row r="13" spans="1:7" s="2" customFormat="1" x14ac:dyDescent="0.25">
      <c r="A13" s="12"/>
      <c r="B13" s="7"/>
      <c r="C13" s="7"/>
      <c r="D13" s="7"/>
      <c r="E13" s="7"/>
    </row>
    <row r="14" spans="1:7" s="2" customFormat="1" x14ac:dyDescent="0.25">
      <c r="A14" s="12"/>
      <c r="B14" s="7"/>
      <c r="C14" s="7"/>
      <c r="D14" s="7"/>
      <c r="E14" s="7"/>
    </row>
    <row r="15" spans="1:7" s="2" customFormat="1" x14ac:dyDescent="0.25">
      <c r="A15" s="12"/>
      <c r="B15" s="7"/>
      <c r="C15" s="7"/>
      <c r="D15" s="7"/>
      <c r="E15" s="7"/>
    </row>
    <row r="16" spans="1:7" s="2" customFormat="1" x14ac:dyDescent="0.25">
      <c r="A16" s="12"/>
      <c r="B16" s="7"/>
      <c r="C16" s="7"/>
      <c r="D16" s="7"/>
      <c r="E16" s="7"/>
    </row>
    <row r="17" spans="1:5" s="2" customFormat="1" x14ac:dyDescent="0.25">
      <c r="A17" s="12"/>
      <c r="B17" s="7"/>
      <c r="C17" s="7"/>
      <c r="D17" s="7"/>
      <c r="E17" s="7"/>
    </row>
    <row r="18" spans="1:5" s="2" customFormat="1" x14ac:dyDescent="0.25">
      <c r="A18" s="12"/>
      <c r="B18" s="7"/>
      <c r="C18" s="7"/>
      <c r="D18" s="7"/>
      <c r="E18" s="7"/>
    </row>
    <row r="19" spans="1:5" s="2" customFormat="1" x14ac:dyDescent="0.25">
      <c r="A19" s="12"/>
      <c r="B19" s="7"/>
      <c r="C19" s="7"/>
      <c r="D19" s="7"/>
      <c r="E19" s="7"/>
    </row>
    <row r="20" spans="1:5" s="2" customFormat="1" x14ac:dyDescent="0.25">
      <c r="A20" s="12"/>
      <c r="B20" s="7"/>
      <c r="C20" s="7"/>
      <c r="D20" s="7"/>
      <c r="E20" s="7"/>
    </row>
    <row r="21" spans="1:5" s="2" customFormat="1" x14ac:dyDescent="0.25">
      <c r="A21" s="12"/>
      <c r="B21" s="7"/>
      <c r="C21" s="7"/>
      <c r="D21" s="7"/>
      <c r="E21" s="7"/>
    </row>
    <row r="22" spans="1:5" s="2" customFormat="1" x14ac:dyDescent="0.25">
      <c r="A22" s="12"/>
      <c r="B22" s="7"/>
      <c r="C22" s="7"/>
      <c r="D22" s="7"/>
      <c r="E22" s="7"/>
    </row>
    <row r="23" spans="1:5" s="2" customFormat="1" x14ac:dyDescent="0.25">
      <c r="A23" s="12"/>
      <c r="B23" s="7"/>
      <c r="C23" s="7"/>
      <c r="D23" s="7"/>
      <c r="E23" s="7"/>
    </row>
    <row r="24" spans="1:5" s="2" customFormat="1" x14ac:dyDescent="0.25">
      <c r="A24" s="12"/>
      <c r="B24" s="7"/>
      <c r="C24" s="7"/>
      <c r="D24" s="7"/>
      <c r="E24" s="7"/>
    </row>
    <row r="25" spans="1:5" s="2" customFormat="1" x14ac:dyDescent="0.25">
      <c r="A25" s="12"/>
      <c r="B25" s="7"/>
      <c r="C25" s="7"/>
      <c r="D25" s="7"/>
      <c r="E25" s="7"/>
    </row>
    <row r="26" spans="1:5" s="2" customFormat="1" x14ac:dyDescent="0.25">
      <c r="A26" s="12"/>
      <c r="B26" s="7"/>
      <c r="C26" s="7"/>
      <c r="D26" s="7"/>
      <c r="E26" s="7"/>
    </row>
    <row r="27" spans="1:5" s="2" customFormat="1" x14ac:dyDescent="0.25">
      <c r="A27" s="12"/>
      <c r="B27" s="7"/>
      <c r="C27" s="7"/>
      <c r="D27" s="7"/>
      <c r="E27" s="7"/>
    </row>
    <row r="28" spans="1:5" s="2" customFormat="1" x14ac:dyDescent="0.25">
      <c r="A28" s="12"/>
      <c r="B28" s="7"/>
      <c r="C28" s="7"/>
      <c r="D28" s="7"/>
      <c r="E28" s="7"/>
    </row>
    <row r="29" spans="1:5" s="2" customFormat="1" x14ac:dyDescent="0.25">
      <c r="A29" s="12"/>
      <c r="B29" s="7"/>
      <c r="C29" s="7"/>
      <c r="D29" s="7"/>
      <c r="E29" s="7"/>
    </row>
    <row r="30" spans="1:5" s="2" customFormat="1" x14ac:dyDescent="0.25">
      <c r="A30" s="12"/>
      <c r="B30" s="7"/>
      <c r="C30" s="7"/>
      <c r="D30" s="7"/>
      <c r="E30" s="7"/>
    </row>
    <row r="31" spans="1:5" s="2" customFormat="1" x14ac:dyDescent="0.25">
      <c r="A31" s="12"/>
      <c r="B31" s="7"/>
      <c r="C31" s="7"/>
      <c r="D31" s="7"/>
      <c r="E31" s="7"/>
    </row>
    <row r="32" spans="1:5" s="2" customFormat="1" x14ac:dyDescent="0.25">
      <c r="A32" s="12"/>
      <c r="B32" s="7"/>
      <c r="C32" s="7"/>
      <c r="D32" s="7"/>
      <c r="E32" s="7"/>
    </row>
    <row r="33" spans="1:6" s="2" customFormat="1" hidden="1" x14ac:dyDescent="0.25">
      <c r="A33" s="12"/>
      <c r="B33" s="7"/>
      <c r="C33" s="7"/>
      <c r="D33" s="7"/>
      <c r="E33" s="7"/>
      <c r="F33" s="2" t="s">
        <v>271</v>
      </c>
    </row>
    <row r="34" spans="1:6" s="2" customFormat="1" hidden="1" x14ac:dyDescent="0.25">
      <c r="A34" s="12"/>
      <c r="B34" s="7"/>
      <c r="C34" s="7"/>
      <c r="D34" s="7"/>
      <c r="E34" s="7"/>
      <c r="F34" s="2" t="s">
        <v>272</v>
      </c>
    </row>
    <row r="35" spans="1:6" s="2" customFormat="1" x14ac:dyDescent="0.25">
      <c r="A35" s="12"/>
      <c r="B35" s="7"/>
      <c r="C35" s="7"/>
      <c r="D35" s="7"/>
      <c r="E35" s="7"/>
    </row>
    <row r="36" spans="1:6" s="2" customFormat="1" x14ac:dyDescent="0.25">
      <c r="A36" s="12"/>
      <c r="B36" s="7"/>
      <c r="C36" s="7"/>
      <c r="D36" s="7"/>
      <c r="E36" s="7"/>
    </row>
    <row r="37" spans="1:6" s="2" customFormat="1" x14ac:dyDescent="0.25">
      <c r="A37" s="12"/>
      <c r="B37" s="7"/>
      <c r="C37" s="7"/>
      <c r="D37" s="7"/>
      <c r="E37" s="7"/>
    </row>
    <row r="38" spans="1:6" s="2" customFormat="1" x14ac:dyDescent="0.25">
      <c r="A38" s="12"/>
      <c r="B38" s="7"/>
      <c r="C38" s="7"/>
      <c r="D38" s="7"/>
      <c r="E38" s="7"/>
    </row>
    <row r="39" spans="1:6" s="2" customFormat="1" x14ac:dyDescent="0.25">
      <c r="A39" s="12"/>
      <c r="B39" s="7"/>
      <c r="C39" s="7"/>
      <c r="D39" s="7"/>
      <c r="E39" s="7"/>
    </row>
    <row r="40" spans="1:6" s="2" customFormat="1" x14ac:dyDescent="0.25">
      <c r="A40" s="12"/>
      <c r="B40" s="7"/>
      <c r="C40" s="7"/>
      <c r="D40" s="7"/>
      <c r="E40" s="7"/>
    </row>
    <row r="41" spans="1:6" s="2" customFormat="1" x14ac:dyDescent="0.25">
      <c r="A41" s="12"/>
      <c r="B41" s="7"/>
      <c r="C41" s="7"/>
      <c r="D41" s="7"/>
      <c r="E41" s="7"/>
    </row>
    <row r="42" spans="1:6" s="2" customFormat="1" x14ac:dyDescent="0.25">
      <c r="A42" s="12"/>
      <c r="B42" s="7"/>
      <c r="C42" s="7"/>
      <c r="D42" s="7"/>
      <c r="E42" s="7"/>
    </row>
    <row r="43" spans="1:6" s="2" customFormat="1" x14ac:dyDescent="0.25">
      <c r="A43" s="12"/>
      <c r="B43" s="7"/>
      <c r="C43" s="7"/>
      <c r="D43" s="7"/>
      <c r="E43" s="7"/>
    </row>
    <row r="44" spans="1:6" s="2" customFormat="1" x14ac:dyDescent="0.25">
      <c r="A44" s="12"/>
      <c r="B44" s="7"/>
      <c r="C44" s="7"/>
      <c r="D44" s="7"/>
      <c r="E44" s="7"/>
    </row>
    <row r="45" spans="1:6" s="2" customFormat="1" x14ac:dyDescent="0.25">
      <c r="A45" s="12"/>
      <c r="B45" s="7"/>
      <c r="C45" s="7"/>
      <c r="D45" s="7"/>
      <c r="E45" s="7"/>
    </row>
    <row r="46" spans="1:6" s="2" customFormat="1" x14ac:dyDescent="0.25">
      <c r="A46" s="12"/>
      <c r="B46" s="7"/>
      <c r="C46" s="7"/>
      <c r="D46" s="7"/>
      <c r="E46" s="7"/>
    </row>
    <row r="47" spans="1:6" s="2" customFormat="1" x14ac:dyDescent="0.25">
      <c r="A47" s="12"/>
      <c r="B47" s="7"/>
      <c r="C47" s="7"/>
      <c r="D47" s="7"/>
      <c r="E47" s="7"/>
    </row>
    <row r="48" spans="1:6" s="2" customFormat="1" x14ac:dyDescent="0.25">
      <c r="A48" s="12"/>
      <c r="B48" s="7"/>
      <c r="C48" s="7"/>
      <c r="D48" s="7"/>
      <c r="E48" s="7"/>
    </row>
    <row r="49" spans="1:5" s="2" customFormat="1" ht="15.75" hidden="1" customHeight="1" x14ac:dyDescent="0.25">
      <c r="A49" s="12"/>
      <c r="B49" s="7"/>
      <c r="C49" s="7"/>
      <c r="D49" s="7"/>
      <c r="E49" s="7"/>
    </row>
    <row r="50" spans="1:5" s="2" customFormat="1" ht="15.75" hidden="1" customHeight="1" x14ac:dyDescent="0.25">
      <c r="A50" s="12"/>
      <c r="B50" s="7"/>
      <c r="C50" s="7"/>
      <c r="D50" s="7"/>
      <c r="E50" s="7"/>
    </row>
    <row r="51" spans="1:5" s="2" customFormat="1" ht="15.75" hidden="1" customHeight="1" x14ac:dyDescent="0.25">
      <c r="A51" s="12"/>
      <c r="B51" s="7"/>
      <c r="C51" s="7"/>
      <c r="D51" s="7"/>
      <c r="E51" s="7"/>
    </row>
    <row r="52" spans="1:5" s="2" customFormat="1" ht="15.75" hidden="1" customHeight="1" x14ac:dyDescent="0.25">
      <c r="A52" s="12"/>
      <c r="B52" s="7"/>
      <c r="C52" s="7"/>
      <c r="D52" s="7"/>
      <c r="E52" s="7"/>
    </row>
    <row r="53" spans="1:5" s="2" customFormat="1" ht="15.75" hidden="1" customHeight="1" x14ac:dyDescent="0.25">
      <c r="A53" s="12"/>
      <c r="B53" s="7"/>
      <c r="C53" s="7"/>
      <c r="D53" s="7"/>
      <c r="E53" s="7"/>
    </row>
    <row r="54" spans="1:5" s="2" customFormat="1" ht="15.75" hidden="1" customHeight="1" x14ac:dyDescent="0.25">
      <c r="A54" s="12"/>
      <c r="B54" s="7"/>
      <c r="C54" s="7"/>
      <c r="D54" s="7"/>
      <c r="E54" s="7"/>
    </row>
    <row r="55" spans="1:5" s="2" customFormat="1" ht="15.75" hidden="1" customHeight="1" x14ac:dyDescent="0.25">
      <c r="A55" s="12"/>
      <c r="B55" s="7"/>
      <c r="C55" s="7"/>
      <c r="D55" s="7"/>
      <c r="E55" s="7"/>
    </row>
    <row r="56" spans="1:5" s="2" customFormat="1" ht="15.75" hidden="1" customHeight="1" x14ac:dyDescent="0.25">
      <c r="A56" s="12"/>
      <c r="B56" s="7"/>
      <c r="C56" s="7"/>
      <c r="D56" s="7"/>
      <c r="E56" s="7"/>
    </row>
    <row r="57" spans="1:5" s="2" customFormat="1" ht="15.75" hidden="1" customHeight="1" x14ac:dyDescent="0.25">
      <c r="A57" s="12"/>
      <c r="B57" s="7"/>
      <c r="C57" s="7"/>
      <c r="D57" s="7"/>
      <c r="E57" s="7"/>
    </row>
    <row r="58" spans="1:5" s="2" customFormat="1" ht="15.75" hidden="1" customHeight="1" x14ac:dyDescent="0.25">
      <c r="A58" s="12"/>
      <c r="B58" s="7"/>
      <c r="C58" s="7"/>
      <c r="D58" s="7"/>
      <c r="E58" s="7"/>
    </row>
    <row r="59" spans="1:5" s="2" customFormat="1" ht="15.75" hidden="1" customHeight="1" x14ac:dyDescent="0.25">
      <c r="A59" s="12"/>
      <c r="B59" s="7"/>
      <c r="C59" s="7"/>
      <c r="D59" s="7"/>
      <c r="E59" s="7"/>
    </row>
    <row r="60" spans="1:5" s="2" customFormat="1" ht="15.75" hidden="1" customHeight="1" x14ac:dyDescent="0.25">
      <c r="A60" s="12"/>
      <c r="B60" s="7"/>
      <c r="C60" s="7"/>
      <c r="D60" s="7"/>
      <c r="E60" s="7"/>
    </row>
    <row r="61" spans="1:5" s="2" customFormat="1" ht="15.75" hidden="1" customHeight="1" x14ac:dyDescent="0.25">
      <c r="A61" s="12"/>
      <c r="B61" s="7"/>
      <c r="C61" s="7"/>
      <c r="D61" s="7"/>
      <c r="E61" s="7"/>
    </row>
    <row r="62" spans="1:5" s="2" customFormat="1" ht="15.75" hidden="1" customHeight="1" x14ac:dyDescent="0.25">
      <c r="A62" s="12"/>
      <c r="B62" s="7"/>
      <c r="C62" s="7"/>
      <c r="D62" s="7"/>
      <c r="E62" s="7"/>
    </row>
    <row r="63" spans="1:5" s="2" customFormat="1" ht="15.75" hidden="1" customHeight="1" x14ac:dyDescent="0.25">
      <c r="A63" s="12"/>
      <c r="B63" s="7"/>
      <c r="C63" s="7"/>
      <c r="D63" s="7"/>
      <c r="E63" s="7"/>
    </row>
    <row r="64" spans="1:5" s="2" customFormat="1" ht="15.75" hidden="1" customHeight="1" x14ac:dyDescent="0.25">
      <c r="A64" s="12"/>
      <c r="B64" s="7"/>
      <c r="C64" s="7"/>
      <c r="D64" s="7"/>
      <c r="E64" s="7"/>
    </row>
    <row r="65" spans="1:5" s="2" customFormat="1" ht="15.75" hidden="1" customHeight="1" x14ac:dyDescent="0.25">
      <c r="A65" s="12"/>
      <c r="B65" s="7"/>
      <c r="C65" s="7"/>
      <c r="D65" s="7"/>
      <c r="E65" s="7"/>
    </row>
    <row r="66" spans="1:5" s="2" customFormat="1" ht="15.75" hidden="1" customHeight="1" x14ac:dyDescent="0.25">
      <c r="A66" s="12"/>
      <c r="B66" s="7"/>
      <c r="C66" s="7"/>
      <c r="D66" s="7"/>
      <c r="E66" s="7"/>
    </row>
    <row r="67" spans="1:5" s="2" customFormat="1" ht="15.75" hidden="1" customHeight="1" x14ac:dyDescent="0.25">
      <c r="A67" s="12"/>
      <c r="B67" s="7"/>
      <c r="C67" s="7"/>
      <c r="D67" s="7"/>
      <c r="E67" s="7"/>
    </row>
    <row r="68" spans="1:5" s="2" customFormat="1" ht="15.75" hidden="1" customHeight="1" x14ac:dyDescent="0.25">
      <c r="A68" s="12"/>
      <c r="B68" s="7"/>
      <c r="C68" s="7"/>
      <c r="D68" s="7"/>
      <c r="E68" s="7"/>
    </row>
    <row r="69" spans="1:5" s="2" customFormat="1" ht="15.75" hidden="1" customHeight="1" x14ac:dyDescent="0.25">
      <c r="A69" s="12"/>
      <c r="B69" s="7"/>
      <c r="C69" s="7"/>
      <c r="D69" s="7"/>
      <c r="E69" s="7"/>
    </row>
    <row r="70" spans="1:5" s="2" customFormat="1" ht="15.75" hidden="1" customHeight="1" x14ac:dyDescent="0.25">
      <c r="A70" s="12"/>
      <c r="B70" s="7"/>
      <c r="C70" s="7"/>
      <c r="D70" s="7"/>
      <c r="E70" s="7"/>
    </row>
    <row r="71" spans="1:5" s="2" customFormat="1" x14ac:dyDescent="0.25">
      <c r="A71" s="12"/>
      <c r="B71" s="7"/>
      <c r="C71" s="7"/>
      <c r="D71" s="7"/>
      <c r="E71" s="7"/>
    </row>
    <row r="72" spans="1:5" s="2" customFormat="1" x14ac:dyDescent="0.25">
      <c r="A72" s="12"/>
      <c r="B72" s="7"/>
      <c r="C72" s="7"/>
      <c r="D72" s="7"/>
      <c r="E72" s="7"/>
    </row>
    <row r="73" spans="1:5" s="2" customFormat="1" x14ac:dyDescent="0.25">
      <c r="A73" s="12"/>
      <c r="B73" s="7"/>
      <c r="C73" s="7"/>
      <c r="D73" s="7"/>
      <c r="E73" s="7"/>
    </row>
    <row r="74" spans="1:5" s="2" customFormat="1" x14ac:dyDescent="0.25">
      <c r="A74" s="12"/>
      <c r="B74" s="7"/>
      <c r="C74" s="7"/>
      <c r="D74" s="7"/>
      <c r="E74" s="7"/>
    </row>
    <row r="75" spans="1:5" s="2" customFormat="1" x14ac:dyDescent="0.25">
      <c r="A75" s="12"/>
      <c r="B75" s="7"/>
      <c r="C75" s="7"/>
      <c r="D75" s="7"/>
      <c r="E75" s="7"/>
    </row>
    <row r="76" spans="1:5" s="2" customFormat="1" x14ac:dyDescent="0.25">
      <c r="A76" s="12"/>
      <c r="B76" s="7"/>
      <c r="C76" s="7"/>
      <c r="D76" s="7"/>
      <c r="E76" s="7"/>
    </row>
    <row r="77" spans="1:5" s="2" customFormat="1" x14ac:dyDescent="0.25">
      <c r="A77" s="12"/>
      <c r="B77" s="7"/>
      <c r="C77" s="7"/>
      <c r="D77" s="7"/>
      <c r="E77" s="7"/>
    </row>
    <row r="78" spans="1:5" s="2" customFormat="1" x14ac:dyDescent="0.25">
      <c r="A78" s="12"/>
      <c r="B78" s="7"/>
      <c r="C78" s="7"/>
      <c r="D78" s="7"/>
      <c r="E78" s="7"/>
    </row>
    <row r="79" spans="1:5" s="2" customFormat="1" x14ac:dyDescent="0.25">
      <c r="A79" s="12"/>
      <c r="B79" s="7"/>
      <c r="C79" s="7"/>
      <c r="D79" s="7"/>
      <c r="E79" s="7"/>
    </row>
    <row r="80" spans="1:5" s="2" customFormat="1" x14ac:dyDescent="0.25">
      <c r="A80" s="12"/>
      <c r="B80" s="7"/>
      <c r="C80" s="7"/>
      <c r="D80" s="7"/>
      <c r="E80" s="7"/>
    </row>
    <row r="81" spans="1:5" s="2" customFormat="1" x14ac:dyDescent="0.25">
      <c r="A81" s="12"/>
      <c r="B81" s="7"/>
      <c r="C81" s="7"/>
      <c r="D81" s="7"/>
      <c r="E81" s="7"/>
    </row>
    <row r="82" spans="1:5" s="2" customFormat="1" x14ac:dyDescent="0.25">
      <c r="A82" s="12"/>
      <c r="B82" s="7"/>
      <c r="C82" s="7"/>
      <c r="D82" s="7"/>
      <c r="E82" s="7"/>
    </row>
    <row r="83" spans="1:5" s="2" customFormat="1" x14ac:dyDescent="0.25">
      <c r="A83" s="12"/>
      <c r="B83" s="7"/>
      <c r="C83" s="7"/>
      <c r="D83" s="7"/>
      <c r="E83" s="7"/>
    </row>
    <row r="84" spans="1:5" s="2" customFormat="1" x14ac:dyDescent="0.25">
      <c r="A84" s="12"/>
      <c r="B84" s="7"/>
      <c r="C84" s="7"/>
      <c r="D84" s="7"/>
      <c r="E84" s="7"/>
    </row>
    <row r="85" spans="1:5" s="2" customFormat="1" x14ac:dyDescent="0.25">
      <c r="A85" s="12"/>
      <c r="B85" s="7"/>
      <c r="C85" s="7"/>
      <c r="D85" s="7"/>
      <c r="E85" s="7"/>
    </row>
    <row r="86" spans="1:5" s="2" customFormat="1" x14ac:dyDescent="0.25">
      <c r="A86" s="12"/>
      <c r="B86" s="7"/>
      <c r="C86" s="7"/>
      <c r="D86" s="7"/>
      <c r="E86" s="7"/>
    </row>
    <row r="87" spans="1:5" s="2" customFormat="1" x14ac:dyDescent="0.25">
      <c r="A87" s="12"/>
      <c r="B87" s="7"/>
      <c r="C87" s="7"/>
      <c r="D87" s="7"/>
      <c r="E87" s="7"/>
    </row>
    <row r="88" spans="1:5" s="2" customFormat="1" x14ac:dyDescent="0.25">
      <c r="A88" s="12"/>
      <c r="B88" s="7"/>
      <c r="C88" s="7"/>
      <c r="D88" s="7"/>
      <c r="E88" s="7"/>
    </row>
    <row r="89" spans="1:5" s="2" customFormat="1" x14ac:dyDescent="0.25">
      <c r="A89" s="12"/>
      <c r="B89" s="7"/>
      <c r="C89" s="7"/>
      <c r="D89" s="7"/>
      <c r="E89" s="7"/>
    </row>
    <row r="90" spans="1:5" s="2" customFormat="1" x14ac:dyDescent="0.25">
      <c r="A90" s="12"/>
      <c r="B90" s="7"/>
      <c r="C90" s="7"/>
      <c r="D90" s="7"/>
      <c r="E90" s="7"/>
    </row>
    <row r="91" spans="1:5" s="2" customFormat="1" x14ac:dyDescent="0.25">
      <c r="A91" s="12"/>
      <c r="B91" s="7"/>
      <c r="C91" s="7"/>
      <c r="D91" s="7"/>
      <c r="E91" s="7"/>
    </row>
    <row r="92" spans="1:5" s="2" customFormat="1" x14ac:dyDescent="0.25">
      <c r="A92" s="12"/>
      <c r="B92" s="7"/>
      <c r="C92" s="7"/>
      <c r="D92" s="7"/>
      <c r="E92" s="7"/>
    </row>
    <row r="93" spans="1:5" s="2" customFormat="1" x14ac:dyDescent="0.25">
      <c r="A93" s="12"/>
      <c r="B93" s="7"/>
      <c r="C93" s="7"/>
      <c r="D93" s="7"/>
      <c r="E93" s="7"/>
    </row>
    <row r="94" spans="1:5" s="2" customFormat="1" x14ac:dyDescent="0.25">
      <c r="A94" s="12"/>
      <c r="B94" s="7"/>
      <c r="C94" s="7"/>
      <c r="D94" s="7"/>
      <c r="E94" s="7"/>
    </row>
    <row r="95" spans="1:5" s="2" customFormat="1" x14ac:dyDescent="0.25">
      <c r="A95" s="12"/>
      <c r="B95" s="7"/>
      <c r="C95" s="7"/>
      <c r="D95" s="7"/>
      <c r="E95" s="7"/>
    </row>
    <row r="96" spans="1:5" s="2" customFormat="1" x14ac:dyDescent="0.25">
      <c r="A96" s="12"/>
      <c r="B96" s="7"/>
      <c r="C96" s="7"/>
      <c r="D96" s="7"/>
      <c r="E96" s="7"/>
    </row>
    <row r="97" spans="1:5" s="2" customFormat="1" x14ac:dyDescent="0.25">
      <c r="A97" s="12"/>
      <c r="B97" s="7"/>
      <c r="C97" s="7"/>
      <c r="D97" s="7"/>
      <c r="E97" s="7"/>
    </row>
    <row r="98" spans="1:5" s="2" customFormat="1" x14ac:dyDescent="0.25">
      <c r="A98" s="12"/>
      <c r="B98" s="7"/>
      <c r="C98" s="7"/>
      <c r="D98" s="7"/>
      <c r="E98" s="7"/>
    </row>
    <row r="99" spans="1:5" s="2" customFormat="1" x14ac:dyDescent="0.25">
      <c r="A99" s="12"/>
      <c r="B99" s="7"/>
      <c r="C99" s="7"/>
      <c r="D99" s="7"/>
      <c r="E99" s="7"/>
    </row>
    <row r="100" spans="1:5" s="2" customFormat="1" x14ac:dyDescent="0.25">
      <c r="A100" s="12"/>
      <c r="B100" s="7"/>
      <c r="C100" s="7"/>
      <c r="D100" s="7"/>
      <c r="E100" s="7"/>
    </row>
    <row r="101" spans="1:5" s="2" customFormat="1" x14ac:dyDescent="0.25">
      <c r="A101" s="12"/>
      <c r="B101" s="7"/>
      <c r="C101" s="7"/>
      <c r="D101" s="7"/>
      <c r="E101" s="7"/>
    </row>
    <row r="102" spans="1:5" s="2" customFormat="1" x14ac:dyDescent="0.25">
      <c r="A102" s="12"/>
      <c r="B102" s="7"/>
      <c r="C102" s="7"/>
      <c r="D102" s="7"/>
      <c r="E102" s="7"/>
    </row>
    <row r="103" spans="1:5" s="2" customFormat="1" x14ac:dyDescent="0.25">
      <c r="A103" s="12"/>
      <c r="B103" s="7"/>
      <c r="C103" s="7"/>
      <c r="D103" s="7"/>
      <c r="E103" s="7"/>
    </row>
    <row r="104" spans="1:5" s="2" customFormat="1" x14ac:dyDescent="0.25">
      <c r="A104" s="12"/>
      <c r="B104" s="7"/>
      <c r="C104" s="7"/>
      <c r="D104" s="7"/>
      <c r="E104" s="7"/>
    </row>
    <row r="105" spans="1:5" s="2" customFormat="1" x14ac:dyDescent="0.25">
      <c r="A105" s="12"/>
      <c r="B105" s="7"/>
      <c r="C105" s="7"/>
      <c r="D105" s="7"/>
      <c r="E105" s="7"/>
    </row>
    <row r="106" spans="1:5" s="2" customFormat="1" x14ac:dyDescent="0.25">
      <c r="A106" s="12"/>
      <c r="B106" s="7"/>
      <c r="C106" s="7"/>
      <c r="D106" s="7"/>
      <c r="E106" s="7"/>
    </row>
    <row r="107" spans="1:5" s="2" customFormat="1" x14ac:dyDescent="0.25">
      <c r="A107" s="12"/>
      <c r="B107" s="7"/>
      <c r="C107" s="7"/>
      <c r="D107" s="7"/>
      <c r="E107" s="7"/>
    </row>
    <row r="108" spans="1:5" s="2" customFormat="1" x14ac:dyDescent="0.25">
      <c r="A108" s="12"/>
      <c r="B108" s="7"/>
      <c r="C108" s="7"/>
      <c r="D108" s="7"/>
      <c r="E108" s="7"/>
    </row>
    <row r="109" spans="1:5" s="2" customFormat="1" x14ac:dyDescent="0.25">
      <c r="A109" s="12"/>
      <c r="B109" s="7"/>
      <c r="C109" s="7"/>
      <c r="D109" s="7"/>
      <c r="E109" s="7"/>
    </row>
    <row r="110" spans="1:5" s="2" customFormat="1" x14ac:dyDescent="0.25">
      <c r="A110" s="12"/>
      <c r="B110" s="7"/>
      <c r="C110" s="7"/>
      <c r="D110" s="7"/>
      <c r="E110" s="7"/>
    </row>
    <row r="111" spans="1:5" s="2" customFormat="1" x14ac:dyDescent="0.25">
      <c r="A111" s="12"/>
      <c r="B111" s="7"/>
      <c r="C111" s="7"/>
      <c r="D111" s="7"/>
      <c r="E111" s="7"/>
    </row>
    <row r="112" spans="1:5" s="2" customFormat="1" x14ac:dyDescent="0.25">
      <c r="A112" s="12"/>
      <c r="B112" s="7"/>
      <c r="C112" s="7"/>
      <c r="D112" s="7"/>
      <c r="E112" s="7"/>
    </row>
    <row r="113" spans="1:5" s="2" customFormat="1" x14ac:dyDescent="0.25">
      <c r="A113" s="12"/>
      <c r="B113" s="7"/>
      <c r="C113" s="7"/>
      <c r="D113" s="7"/>
      <c r="E113" s="7"/>
    </row>
    <row r="114" spans="1:5" s="2" customFormat="1" x14ac:dyDescent="0.25">
      <c r="A114" s="12"/>
      <c r="B114" s="7"/>
      <c r="C114" s="7"/>
      <c r="D114" s="7"/>
      <c r="E114" s="7"/>
    </row>
    <row r="115" spans="1:5" s="2" customFormat="1" x14ac:dyDescent="0.25">
      <c r="A115" s="12"/>
      <c r="B115" s="7"/>
      <c r="C115" s="7"/>
      <c r="D115" s="7"/>
      <c r="E115" s="7"/>
    </row>
    <row r="116" spans="1:5" s="2" customFormat="1" x14ac:dyDescent="0.25">
      <c r="A116" s="12"/>
      <c r="B116" s="7"/>
      <c r="C116" s="7"/>
      <c r="D116" s="7"/>
      <c r="E116" s="7"/>
    </row>
    <row r="117" spans="1:5" s="2" customFormat="1" x14ac:dyDescent="0.25">
      <c r="A117" s="12"/>
      <c r="B117" s="7"/>
      <c r="C117" s="7"/>
      <c r="D117" s="7"/>
      <c r="E117" s="7"/>
    </row>
    <row r="118" spans="1:5" s="2" customFormat="1" x14ac:dyDescent="0.25">
      <c r="A118" s="12"/>
      <c r="B118" s="7"/>
      <c r="C118" s="7"/>
      <c r="D118" s="7"/>
      <c r="E118" s="7"/>
    </row>
    <row r="119" spans="1:5" s="2" customFormat="1" x14ac:dyDescent="0.25">
      <c r="A119" s="12"/>
      <c r="B119" s="7"/>
      <c r="C119" s="7"/>
      <c r="D119" s="7"/>
      <c r="E119" s="7"/>
    </row>
    <row r="120" spans="1:5" s="2" customFormat="1" x14ac:dyDescent="0.25">
      <c r="A120" s="12"/>
      <c r="B120" s="7"/>
      <c r="C120" s="7"/>
      <c r="D120" s="7"/>
      <c r="E120" s="7"/>
    </row>
    <row r="121" spans="1:5" s="2" customFormat="1" x14ac:dyDescent="0.25">
      <c r="A121" s="12"/>
      <c r="B121" s="7"/>
      <c r="C121" s="7"/>
      <c r="D121" s="7"/>
      <c r="E121" s="7"/>
    </row>
    <row r="122" spans="1:5" s="2" customFormat="1" x14ac:dyDescent="0.25">
      <c r="A122" s="12"/>
      <c r="B122" s="7"/>
      <c r="C122" s="7"/>
      <c r="D122" s="7"/>
      <c r="E122" s="7"/>
    </row>
    <row r="123" spans="1:5" s="2" customFormat="1" x14ac:dyDescent="0.25">
      <c r="A123" s="12"/>
      <c r="B123" s="7"/>
      <c r="C123" s="7"/>
      <c r="D123" s="7"/>
      <c r="E123" s="7"/>
    </row>
    <row r="124" spans="1:5" s="2" customFormat="1" x14ac:dyDescent="0.25">
      <c r="A124" s="12"/>
      <c r="B124" s="7"/>
      <c r="C124" s="7"/>
      <c r="D124" s="7"/>
      <c r="E124" s="7"/>
    </row>
    <row r="125" spans="1:5" s="2" customFormat="1" x14ac:dyDescent="0.25">
      <c r="A125" s="12"/>
      <c r="B125" s="7"/>
      <c r="C125" s="7"/>
      <c r="D125" s="7"/>
      <c r="E125" s="7"/>
    </row>
    <row r="126" spans="1:5" s="2" customFormat="1" x14ac:dyDescent="0.25">
      <c r="A126" s="12"/>
      <c r="B126" s="7"/>
      <c r="C126" s="7"/>
      <c r="D126" s="7"/>
      <c r="E126" s="7"/>
    </row>
    <row r="127" spans="1:5" s="2" customFormat="1" x14ac:dyDescent="0.25">
      <c r="A127" s="12"/>
      <c r="B127" s="7"/>
      <c r="C127" s="7"/>
      <c r="D127" s="7"/>
      <c r="E127" s="7"/>
    </row>
    <row r="128" spans="1:5" s="2" customFormat="1" x14ac:dyDescent="0.25">
      <c r="A128" s="12"/>
      <c r="B128" s="7"/>
      <c r="C128" s="7"/>
      <c r="D128" s="7"/>
      <c r="E128" s="7"/>
    </row>
    <row r="129" spans="1:5" s="2" customFormat="1" x14ac:dyDescent="0.25">
      <c r="A129" s="12"/>
      <c r="B129" s="7"/>
      <c r="C129" s="7"/>
      <c r="D129" s="7"/>
      <c r="E129" s="7"/>
    </row>
    <row r="130" spans="1:5" s="2" customFormat="1" x14ac:dyDescent="0.25">
      <c r="A130" s="12"/>
      <c r="B130" s="7"/>
      <c r="C130" s="7"/>
      <c r="D130" s="7"/>
      <c r="E130" s="7"/>
    </row>
    <row r="131" spans="1:5" s="2" customFormat="1" x14ac:dyDescent="0.25">
      <c r="A131" s="12"/>
      <c r="B131" s="7"/>
      <c r="C131" s="7"/>
      <c r="D131" s="7"/>
      <c r="E131" s="7"/>
    </row>
    <row r="132" spans="1:5" s="2" customFormat="1" x14ac:dyDescent="0.25">
      <c r="A132" s="12"/>
      <c r="B132" s="7"/>
      <c r="C132" s="7"/>
      <c r="D132" s="7"/>
      <c r="E132" s="7"/>
    </row>
    <row r="133" spans="1:5" s="2" customFormat="1" x14ac:dyDescent="0.25">
      <c r="A133" s="12"/>
      <c r="B133" s="7"/>
      <c r="C133" s="7"/>
      <c r="D133" s="7"/>
      <c r="E133" s="7"/>
    </row>
    <row r="134" spans="1:5" s="2" customFormat="1" x14ac:dyDescent="0.25">
      <c r="A134" s="12"/>
      <c r="B134" s="7"/>
      <c r="C134" s="7"/>
      <c r="D134" s="7"/>
      <c r="E134" s="7"/>
    </row>
    <row r="135" spans="1:5" s="2" customFormat="1" x14ac:dyDescent="0.25">
      <c r="A135" s="12"/>
      <c r="B135" s="7"/>
      <c r="C135" s="7"/>
      <c r="D135" s="7"/>
      <c r="E135" s="7"/>
    </row>
    <row r="136" spans="1:5" s="2" customFormat="1" x14ac:dyDescent="0.25">
      <c r="A136" s="12"/>
      <c r="B136" s="7"/>
      <c r="C136" s="7"/>
      <c r="D136" s="7"/>
      <c r="E136" s="7"/>
    </row>
    <row r="137" spans="1:5" s="2" customFormat="1" x14ac:dyDescent="0.25">
      <c r="A137" s="12"/>
      <c r="B137" s="7"/>
      <c r="C137" s="7"/>
      <c r="D137" s="7"/>
      <c r="E137" s="7"/>
    </row>
    <row r="138" spans="1:5" s="2" customFormat="1" x14ac:dyDescent="0.25">
      <c r="A138" s="12"/>
      <c r="B138" s="7"/>
      <c r="C138" s="7"/>
      <c r="D138" s="7"/>
      <c r="E138" s="7"/>
    </row>
    <row r="139" spans="1:5" s="2" customFormat="1" x14ac:dyDescent="0.25">
      <c r="A139" s="12"/>
      <c r="B139" s="7"/>
      <c r="C139" s="7"/>
      <c r="D139" s="7"/>
      <c r="E139" s="7"/>
    </row>
    <row r="140" spans="1:5" s="2" customFormat="1" x14ac:dyDescent="0.25">
      <c r="A140" s="12"/>
      <c r="B140" s="7"/>
      <c r="C140" s="7"/>
      <c r="D140" s="7"/>
      <c r="E140" s="7"/>
    </row>
    <row r="141" spans="1:5" s="2" customFormat="1" x14ac:dyDescent="0.25">
      <c r="A141" s="12"/>
      <c r="B141" s="7"/>
      <c r="C141" s="7"/>
      <c r="D141" s="7"/>
      <c r="E141" s="7"/>
    </row>
    <row r="142" spans="1:5" s="2" customFormat="1" x14ac:dyDescent="0.25">
      <c r="A142" s="12"/>
      <c r="B142" s="7"/>
      <c r="C142" s="7"/>
      <c r="D142" s="7"/>
      <c r="E142" s="7"/>
    </row>
    <row r="143" spans="1:5" s="2" customFormat="1" x14ac:dyDescent="0.25">
      <c r="A143" s="12"/>
      <c r="B143" s="7"/>
      <c r="C143" s="7"/>
      <c r="D143" s="7"/>
      <c r="E143" s="7"/>
    </row>
    <row r="144" spans="1:5" s="2" customFormat="1" x14ac:dyDescent="0.25">
      <c r="A144" s="12"/>
      <c r="B144" s="7"/>
      <c r="C144" s="7"/>
      <c r="D144" s="7"/>
      <c r="E144" s="7"/>
    </row>
    <row r="145" spans="1:5" s="2" customFormat="1" x14ac:dyDescent="0.25">
      <c r="A145" s="12"/>
      <c r="B145" s="7"/>
      <c r="C145" s="7"/>
      <c r="D145" s="7"/>
      <c r="E145" s="7"/>
    </row>
    <row r="146" spans="1:5" s="2" customFormat="1" x14ac:dyDescent="0.25">
      <c r="A146" s="12"/>
      <c r="B146" s="7"/>
      <c r="C146" s="7"/>
      <c r="D146" s="7"/>
      <c r="E146" s="7"/>
    </row>
    <row r="147" spans="1:5" s="2" customFormat="1" x14ac:dyDescent="0.25">
      <c r="A147" s="12"/>
      <c r="B147" s="7"/>
      <c r="C147" s="7"/>
      <c r="D147" s="7"/>
      <c r="E147" s="7"/>
    </row>
    <row r="148" spans="1:5" s="2" customFormat="1" x14ac:dyDescent="0.25">
      <c r="A148" s="12"/>
      <c r="B148" s="7"/>
      <c r="C148" s="7"/>
      <c r="D148" s="7"/>
      <c r="E148" s="7"/>
    </row>
    <row r="149" spans="1:5" s="2" customFormat="1" x14ac:dyDescent="0.25">
      <c r="A149" s="12"/>
      <c r="B149" s="7"/>
      <c r="C149" s="7"/>
      <c r="D149" s="7"/>
      <c r="E149" s="7"/>
    </row>
    <row r="150" spans="1:5" s="2" customFormat="1" x14ac:dyDescent="0.25">
      <c r="A150" s="12"/>
      <c r="B150" s="7"/>
      <c r="C150" s="7"/>
      <c r="D150" s="7"/>
      <c r="E150" s="7"/>
    </row>
    <row r="151" spans="1:5" s="2" customFormat="1" x14ac:dyDescent="0.25">
      <c r="A151" s="12"/>
      <c r="B151" s="7"/>
      <c r="C151" s="7"/>
      <c r="D151" s="7"/>
      <c r="E151" s="7"/>
    </row>
    <row r="152" spans="1:5" s="2" customFormat="1" x14ac:dyDescent="0.25">
      <c r="A152" s="12"/>
      <c r="B152" s="7"/>
      <c r="C152" s="7"/>
      <c r="D152" s="7"/>
      <c r="E152" s="7"/>
    </row>
    <row r="153" spans="1:5" s="2" customFormat="1" x14ac:dyDescent="0.25">
      <c r="A153" s="12"/>
      <c r="B153" s="7"/>
      <c r="C153" s="7"/>
      <c r="D153" s="7"/>
      <c r="E153" s="7"/>
    </row>
    <row r="154" spans="1:5" s="2" customFormat="1" x14ac:dyDescent="0.25">
      <c r="A154" s="12"/>
      <c r="B154" s="7"/>
      <c r="C154" s="7"/>
      <c r="D154" s="7"/>
      <c r="E154" s="7"/>
    </row>
    <row r="155" spans="1:5" s="2" customFormat="1" x14ac:dyDescent="0.25">
      <c r="A155" s="12"/>
      <c r="B155" s="7"/>
      <c r="C155" s="7"/>
      <c r="D155" s="7"/>
      <c r="E155" s="7"/>
    </row>
    <row r="156" spans="1:5" s="2" customFormat="1" x14ac:dyDescent="0.25">
      <c r="A156" s="12"/>
      <c r="B156" s="7"/>
      <c r="C156" s="7"/>
      <c r="D156" s="7"/>
      <c r="E156" s="7"/>
    </row>
    <row r="157" spans="1:5" s="2" customFormat="1" x14ac:dyDescent="0.25">
      <c r="A157" s="12"/>
      <c r="B157" s="7"/>
      <c r="C157" s="7"/>
      <c r="D157" s="7"/>
      <c r="E157" s="7"/>
    </row>
    <row r="158" spans="1:5" s="2" customFormat="1" x14ac:dyDescent="0.25">
      <c r="A158" s="12"/>
      <c r="B158" s="7"/>
      <c r="C158" s="7"/>
      <c r="D158" s="7"/>
      <c r="E158" s="7"/>
    </row>
    <row r="159" spans="1:5" s="2" customFormat="1" x14ac:dyDescent="0.25">
      <c r="A159" s="12"/>
      <c r="B159" s="7"/>
      <c r="C159" s="7"/>
      <c r="D159" s="7"/>
      <c r="E159" s="7"/>
    </row>
    <row r="160" spans="1:5" s="2" customFormat="1" x14ac:dyDescent="0.25">
      <c r="A160" s="12"/>
      <c r="B160" s="7"/>
      <c r="C160" s="7"/>
      <c r="D160" s="7"/>
      <c r="E160" s="7"/>
    </row>
    <row r="161" spans="1:5" s="2" customFormat="1" x14ac:dyDescent="0.25">
      <c r="A161" s="12"/>
      <c r="B161" s="7"/>
      <c r="C161" s="7"/>
      <c r="D161" s="7"/>
      <c r="E161" s="7"/>
    </row>
    <row r="162" spans="1:5" s="2" customFormat="1" x14ac:dyDescent="0.25">
      <c r="A162" s="12"/>
      <c r="B162" s="7"/>
      <c r="C162" s="7"/>
      <c r="D162" s="7"/>
      <c r="E162" s="7"/>
    </row>
    <row r="163" spans="1:5" s="2" customFormat="1" x14ac:dyDescent="0.25">
      <c r="A163" s="12"/>
      <c r="B163" s="7"/>
      <c r="C163" s="7"/>
      <c r="D163" s="7"/>
      <c r="E163" s="7"/>
    </row>
    <row r="164" spans="1:5" s="2" customFormat="1" x14ac:dyDescent="0.25">
      <c r="A164" s="12"/>
      <c r="B164" s="7"/>
      <c r="C164" s="7"/>
      <c r="D164" s="7"/>
      <c r="E164" s="7"/>
    </row>
    <row r="165" spans="1:5" s="2" customFormat="1" x14ac:dyDescent="0.25">
      <c r="A165" s="12"/>
      <c r="B165" s="7"/>
      <c r="C165" s="7"/>
      <c r="D165" s="7"/>
      <c r="E165" s="7"/>
    </row>
    <row r="166" spans="1:5" s="2" customFormat="1" x14ac:dyDescent="0.25">
      <c r="A166" s="12"/>
      <c r="B166" s="7"/>
      <c r="C166" s="7"/>
      <c r="D166" s="7"/>
      <c r="E166" s="7"/>
    </row>
    <row r="167" spans="1:5" s="2" customFormat="1" x14ac:dyDescent="0.25">
      <c r="A167" s="12"/>
      <c r="B167" s="7"/>
      <c r="C167" s="7"/>
      <c r="D167" s="7"/>
      <c r="E167" s="7"/>
    </row>
    <row r="168" spans="1:5" s="2" customFormat="1" x14ac:dyDescent="0.25">
      <c r="A168" s="12"/>
      <c r="B168" s="7"/>
      <c r="C168" s="7"/>
      <c r="D168" s="7"/>
      <c r="E168" s="7"/>
    </row>
    <row r="169" spans="1:5" s="2" customFormat="1" x14ac:dyDescent="0.25">
      <c r="A169" s="12"/>
      <c r="B169" s="7"/>
      <c r="C169" s="7"/>
      <c r="D169" s="7"/>
      <c r="E169" s="7"/>
    </row>
    <row r="170" spans="1:5" s="2" customFormat="1" x14ac:dyDescent="0.25">
      <c r="A170" s="12"/>
      <c r="B170" s="7"/>
      <c r="C170" s="7"/>
      <c r="D170" s="7"/>
      <c r="E170" s="7"/>
    </row>
    <row r="171" spans="1:5" s="2" customFormat="1" x14ac:dyDescent="0.25">
      <c r="A171" s="12"/>
      <c r="B171" s="7"/>
      <c r="C171" s="7"/>
      <c r="D171" s="7"/>
      <c r="E171" s="7"/>
    </row>
    <row r="172" spans="1:5" s="2" customFormat="1" x14ac:dyDescent="0.25">
      <c r="A172" s="12"/>
      <c r="B172" s="7"/>
      <c r="C172" s="7"/>
      <c r="D172" s="7"/>
      <c r="E172" s="7"/>
    </row>
    <row r="173" spans="1:5" s="2" customFormat="1" x14ac:dyDescent="0.25">
      <c r="A173" s="12"/>
      <c r="B173" s="7"/>
      <c r="C173" s="7"/>
      <c r="D173" s="7"/>
      <c r="E173" s="7"/>
    </row>
    <row r="174" spans="1:5" s="2" customFormat="1" x14ac:dyDescent="0.25">
      <c r="A174" s="12"/>
      <c r="B174" s="7"/>
      <c r="C174" s="7"/>
      <c r="D174" s="7"/>
      <c r="E174" s="7"/>
    </row>
    <row r="175" spans="1:5" s="2" customFormat="1" x14ac:dyDescent="0.25">
      <c r="A175" s="12"/>
      <c r="B175" s="7"/>
      <c r="C175" s="7"/>
      <c r="D175" s="7"/>
      <c r="E175" s="7"/>
    </row>
    <row r="176" spans="1:5" s="2" customFormat="1" x14ac:dyDescent="0.25">
      <c r="A176" s="12"/>
      <c r="B176" s="7"/>
      <c r="C176" s="7"/>
      <c r="D176" s="7"/>
      <c r="E176" s="7"/>
    </row>
    <row r="177" spans="1:5" s="2" customFormat="1" x14ac:dyDescent="0.25">
      <c r="A177" s="12"/>
      <c r="B177" s="7"/>
      <c r="C177" s="7"/>
      <c r="D177" s="7"/>
      <c r="E177" s="7"/>
    </row>
    <row r="178" spans="1:5" s="2" customFormat="1" x14ac:dyDescent="0.25">
      <c r="A178" s="12"/>
      <c r="B178" s="7"/>
      <c r="C178" s="7"/>
      <c r="D178" s="7"/>
      <c r="E178" s="7"/>
    </row>
    <row r="179" spans="1:5" s="2" customFormat="1" x14ac:dyDescent="0.25">
      <c r="A179" s="12"/>
      <c r="B179" s="7"/>
      <c r="C179" s="7"/>
      <c r="D179" s="7"/>
      <c r="E179" s="7"/>
    </row>
    <row r="180" spans="1:5" s="2" customFormat="1" x14ac:dyDescent="0.25">
      <c r="A180" s="12"/>
      <c r="B180" s="7"/>
      <c r="C180" s="7"/>
      <c r="D180" s="7"/>
      <c r="E180" s="7"/>
    </row>
    <row r="181" spans="1:5" s="2" customFormat="1" x14ac:dyDescent="0.25">
      <c r="A181" s="12"/>
      <c r="B181" s="7"/>
      <c r="C181" s="7"/>
      <c r="D181" s="7"/>
      <c r="E181" s="7"/>
    </row>
    <row r="182" spans="1:5" s="2" customFormat="1" x14ac:dyDescent="0.25">
      <c r="A182" s="12"/>
      <c r="B182" s="7"/>
      <c r="C182" s="7"/>
      <c r="D182" s="7"/>
      <c r="E182" s="7"/>
    </row>
    <row r="183" spans="1:5" s="2" customFormat="1" x14ac:dyDescent="0.25">
      <c r="A183" s="12"/>
      <c r="B183" s="7"/>
      <c r="C183" s="7"/>
      <c r="D183" s="7"/>
      <c r="E183" s="7"/>
    </row>
    <row r="184" spans="1:5" s="2" customFormat="1" x14ac:dyDescent="0.25">
      <c r="A184" s="12"/>
      <c r="B184" s="7"/>
      <c r="C184" s="7"/>
      <c r="D184" s="7"/>
      <c r="E184" s="7"/>
    </row>
    <row r="185" spans="1:5" s="2" customFormat="1" x14ac:dyDescent="0.25">
      <c r="A185" s="12"/>
      <c r="B185" s="7"/>
      <c r="C185" s="7"/>
      <c r="D185" s="7"/>
      <c r="E185" s="7"/>
    </row>
    <row r="186" spans="1:5" s="2" customFormat="1" x14ac:dyDescent="0.25">
      <c r="A186" s="12"/>
      <c r="B186" s="7"/>
      <c r="C186" s="7"/>
      <c r="D186" s="7"/>
      <c r="E186" s="7"/>
    </row>
    <row r="187" spans="1:5" s="2" customFormat="1" x14ac:dyDescent="0.25">
      <c r="A187" s="12"/>
      <c r="B187" s="7"/>
      <c r="C187" s="7"/>
      <c r="D187" s="7"/>
      <c r="E187" s="7"/>
    </row>
    <row r="188" spans="1:5" s="2" customFormat="1" x14ac:dyDescent="0.25">
      <c r="A188" s="12"/>
      <c r="B188" s="7"/>
      <c r="C188" s="7"/>
      <c r="D188" s="7"/>
      <c r="E188" s="7"/>
    </row>
    <row r="189" spans="1:5" s="2" customFormat="1" x14ac:dyDescent="0.25">
      <c r="A189" s="12"/>
      <c r="B189" s="7"/>
      <c r="C189" s="7"/>
      <c r="D189" s="7"/>
      <c r="E189" s="7"/>
    </row>
    <row r="190" spans="1:5" s="2" customFormat="1" x14ac:dyDescent="0.25">
      <c r="A190" s="12"/>
      <c r="B190" s="7"/>
      <c r="C190" s="7"/>
      <c r="D190" s="7"/>
      <c r="E190" s="7"/>
    </row>
    <row r="191" spans="1:5" s="2" customFormat="1" x14ac:dyDescent="0.25">
      <c r="A191" s="12"/>
      <c r="B191" s="7"/>
      <c r="C191" s="7"/>
      <c r="D191" s="7"/>
      <c r="E191" s="7"/>
    </row>
    <row r="192" spans="1:5" s="2" customFormat="1" x14ac:dyDescent="0.25">
      <c r="A192" s="12"/>
      <c r="B192" s="7"/>
      <c r="C192" s="7"/>
      <c r="D192" s="7"/>
      <c r="E192" s="7"/>
    </row>
    <row r="193" spans="1:5" s="2" customFormat="1" x14ac:dyDescent="0.25">
      <c r="A193" s="12"/>
      <c r="B193" s="7"/>
      <c r="C193" s="7"/>
      <c r="D193" s="7"/>
      <c r="E193" s="7"/>
    </row>
    <row r="194" spans="1:5" s="2" customFormat="1" x14ac:dyDescent="0.25">
      <c r="A194" s="12"/>
      <c r="B194" s="7"/>
      <c r="C194" s="7"/>
      <c r="D194" s="7"/>
      <c r="E194" s="7"/>
    </row>
    <row r="195" spans="1:5" s="2" customFormat="1" x14ac:dyDescent="0.25">
      <c r="A195" s="12"/>
      <c r="B195" s="7"/>
      <c r="C195" s="7"/>
      <c r="D195" s="7"/>
      <c r="E195" s="7"/>
    </row>
    <row r="196" spans="1:5" s="2" customFormat="1" x14ac:dyDescent="0.25">
      <c r="A196" s="12"/>
      <c r="B196" s="7"/>
      <c r="C196" s="7"/>
      <c r="D196" s="7"/>
      <c r="E196" s="7"/>
    </row>
    <row r="197" spans="1:5" s="2" customFormat="1" x14ac:dyDescent="0.25">
      <c r="A197" s="12"/>
      <c r="B197" s="7"/>
      <c r="C197" s="7"/>
      <c r="D197" s="7"/>
      <c r="E197" s="7"/>
    </row>
    <row r="198" spans="1:5" s="2" customFormat="1" x14ac:dyDescent="0.25">
      <c r="A198" s="12"/>
      <c r="B198" s="7"/>
      <c r="C198" s="7"/>
      <c r="D198" s="7"/>
      <c r="E198" s="7"/>
    </row>
    <row r="199" spans="1:5" s="2" customFormat="1" x14ac:dyDescent="0.25">
      <c r="A199" s="12"/>
      <c r="B199" s="7"/>
      <c r="C199" s="7"/>
      <c r="D199" s="7"/>
      <c r="E199" s="7"/>
    </row>
    <row r="200" spans="1:5" s="2" customFormat="1" x14ac:dyDescent="0.25">
      <c r="A200" s="12"/>
      <c r="B200" s="7"/>
      <c r="C200" s="7"/>
      <c r="D200" s="7"/>
      <c r="E200" s="7"/>
    </row>
    <row r="201" spans="1:5" s="2" customFormat="1" x14ac:dyDescent="0.25">
      <c r="A201" s="12"/>
      <c r="B201" s="7"/>
      <c r="C201" s="7"/>
      <c r="D201" s="7"/>
      <c r="E201" s="7"/>
    </row>
    <row r="202" spans="1:5" s="2" customFormat="1" x14ac:dyDescent="0.25">
      <c r="A202" s="12"/>
      <c r="B202" s="7"/>
      <c r="C202" s="7"/>
      <c r="D202" s="7"/>
      <c r="E202" s="7"/>
    </row>
    <row r="203" spans="1:5" s="2" customFormat="1" x14ac:dyDescent="0.25">
      <c r="A203" s="12"/>
      <c r="B203" s="7"/>
      <c r="C203" s="7"/>
      <c r="D203" s="7"/>
      <c r="E203" s="7"/>
    </row>
    <row r="204" spans="1:5" s="2" customFormat="1" x14ac:dyDescent="0.25">
      <c r="A204" s="12"/>
      <c r="B204" s="7"/>
      <c r="C204" s="7"/>
      <c r="D204" s="7"/>
      <c r="E204" s="7"/>
    </row>
    <row r="205" spans="1:5" s="2" customFormat="1" x14ac:dyDescent="0.25">
      <c r="A205" s="12"/>
      <c r="B205" s="7"/>
      <c r="C205" s="7"/>
      <c r="D205" s="7"/>
      <c r="E205" s="7"/>
    </row>
    <row r="206" spans="1:5" s="2" customFormat="1" x14ac:dyDescent="0.25">
      <c r="A206" s="12"/>
      <c r="B206" s="7"/>
      <c r="C206" s="7"/>
      <c r="D206" s="7"/>
      <c r="E206" s="7"/>
    </row>
    <row r="207" spans="1:5" s="2" customFormat="1" x14ac:dyDescent="0.25">
      <c r="A207" s="12"/>
      <c r="B207" s="7"/>
      <c r="C207" s="7"/>
      <c r="D207" s="7"/>
      <c r="E207" s="7"/>
    </row>
    <row r="208" spans="1:5" s="2" customFormat="1" x14ac:dyDescent="0.25">
      <c r="A208" s="12"/>
      <c r="B208" s="7"/>
      <c r="C208" s="7"/>
      <c r="D208" s="7"/>
      <c r="E208" s="7"/>
    </row>
    <row r="209" spans="1:5" s="2" customFormat="1" x14ac:dyDescent="0.25">
      <c r="A209" s="12"/>
      <c r="B209" s="7"/>
      <c r="C209" s="7"/>
      <c r="D209" s="7"/>
      <c r="E209" s="7"/>
    </row>
    <row r="210" spans="1:5" s="2" customFormat="1" x14ac:dyDescent="0.25">
      <c r="A210" s="12"/>
      <c r="B210" s="7"/>
      <c r="C210" s="7"/>
      <c r="D210" s="7"/>
      <c r="E210" s="7"/>
    </row>
    <row r="211" spans="1:5" s="2" customFormat="1" x14ac:dyDescent="0.25">
      <c r="A211" s="12"/>
      <c r="B211" s="7"/>
      <c r="C211" s="7"/>
      <c r="D211" s="7"/>
      <c r="E211" s="7"/>
    </row>
    <row r="212" spans="1:5" s="2" customFormat="1" x14ac:dyDescent="0.25">
      <c r="A212" s="12"/>
      <c r="B212" s="7"/>
      <c r="C212" s="7"/>
      <c r="D212" s="7"/>
      <c r="E212" s="7"/>
    </row>
    <row r="213" spans="1:5" s="2" customFormat="1" x14ac:dyDescent="0.25">
      <c r="A213" s="12"/>
      <c r="B213" s="7"/>
      <c r="C213" s="7"/>
      <c r="D213" s="7"/>
      <c r="E213" s="7"/>
    </row>
    <row r="214" spans="1:5" s="2" customFormat="1" x14ac:dyDescent="0.25">
      <c r="A214" s="12"/>
      <c r="B214" s="7"/>
      <c r="C214" s="7"/>
      <c r="D214" s="7"/>
      <c r="E214" s="7"/>
    </row>
    <row r="215" spans="1:5" s="2" customFormat="1" x14ac:dyDescent="0.25">
      <c r="A215" s="12"/>
      <c r="B215" s="7"/>
      <c r="C215" s="7"/>
      <c r="D215" s="7"/>
      <c r="E215" s="7"/>
    </row>
    <row r="216" spans="1:5" s="2" customFormat="1" x14ac:dyDescent="0.25">
      <c r="A216" s="12"/>
      <c r="B216" s="7"/>
      <c r="C216" s="7"/>
      <c r="D216" s="7"/>
      <c r="E216" s="7"/>
    </row>
    <row r="217" spans="1:5" s="2" customFormat="1" x14ac:dyDescent="0.25">
      <c r="A217" s="12"/>
      <c r="B217" s="7"/>
      <c r="C217" s="7"/>
      <c r="D217" s="7"/>
      <c r="E217" s="7"/>
    </row>
    <row r="218" spans="1:5" s="2" customFormat="1" x14ac:dyDescent="0.25">
      <c r="A218" s="12"/>
      <c r="B218" s="7"/>
      <c r="C218" s="7"/>
      <c r="D218" s="7"/>
      <c r="E218" s="7"/>
    </row>
    <row r="219" spans="1:5" s="2" customFormat="1" x14ac:dyDescent="0.25">
      <c r="A219" s="12"/>
      <c r="B219" s="7"/>
      <c r="C219" s="7"/>
      <c r="D219" s="7"/>
      <c r="E219" s="7"/>
    </row>
    <row r="220" spans="1:5" s="2" customFormat="1" x14ac:dyDescent="0.25">
      <c r="A220" s="12"/>
      <c r="B220" s="7"/>
      <c r="C220" s="7"/>
      <c r="D220" s="7"/>
      <c r="E220" s="7"/>
    </row>
    <row r="221" spans="1:5" s="2" customFormat="1" x14ac:dyDescent="0.25">
      <c r="A221" s="12"/>
      <c r="B221" s="7"/>
      <c r="C221" s="7"/>
      <c r="D221" s="7"/>
      <c r="E221" s="7"/>
    </row>
    <row r="222" spans="1:5" s="2" customFormat="1" x14ac:dyDescent="0.25">
      <c r="A222" s="12"/>
      <c r="B222" s="7"/>
      <c r="C222" s="7"/>
      <c r="D222" s="7"/>
      <c r="E222" s="7"/>
    </row>
    <row r="223" spans="1:5" s="2" customFormat="1" x14ac:dyDescent="0.25">
      <c r="A223" s="12"/>
      <c r="B223" s="7"/>
      <c r="C223" s="7"/>
      <c r="D223" s="7"/>
      <c r="E223" s="7"/>
    </row>
    <row r="224" spans="1:5" s="2" customFormat="1" x14ac:dyDescent="0.25">
      <c r="A224" s="12"/>
      <c r="B224" s="7"/>
      <c r="C224" s="7"/>
      <c r="D224" s="7"/>
      <c r="E224" s="7"/>
    </row>
    <row r="225" spans="1:5" s="2" customFormat="1" x14ac:dyDescent="0.25">
      <c r="A225" s="12"/>
      <c r="B225" s="7"/>
      <c r="C225" s="7"/>
      <c r="D225" s="7"/>
      <c r="E225" s="7"/>
    </row>
    <row r="226" spans="1:5" s="2" customFormat="1" x14ac:dyDescent="0.25">
      <c r="A226" s="12"/>
      <c r="B226" s="7"/>
      <c r="C226" s="7"/>
      <c r="D226" s="7"/>
      <c r="E226" s="7"/>
    </row>
    <row r="227" spans="1:5" s="2" customFormat="1" x14ac:dyDescent="0.25">
      <c r="A227" s="12"/>
      <c r="B227" s="7"/>
      <c r="C227" s="7"/>
      <c r="D227" s="7"/>
      <c r="E227" s="7"/>
    </row>
    <row r="228" spans="1:5" s="2" customFormat="1" x14ac:dyDescent="0.25">
      <c r="A228" s="12"/>
      <c r="B228" s="7"/>
      <c r="C228" s="7"/>
      <c r="D228" s="7"/>
      <c r="E228" s="7"/>
    </row>
    <row r="229" spans="1:5" s="2" customFormat="1" x14ac:dyDescent="0.25">
      <c r="A229" s="12"/>
      <c r="B229" s="7"/>
      <c r="C229" s="7"/>
      <c r="D229" s="7"/>
      <c r="E229" s="7"/>
    </row>
    <row r="230" spans="1:5" s="2" customFormat="1" x14ac:dyDescent="0.25">
      <c r="A230" s="12"/>
      <c r="B230" s="7"/>
      <c r="C230" s="7"/>
      <c r="D230" s="7"/>
      <c r="E230" s="7"/>
    </row>
    <row r="231" spans="1:5" s="2" customFormat="1" x14ac:dyDescent="0.25">
      <c r="A231" s="12"/>
      <c r="B231" s="7"/>
      <c r="C231" s="7"/>
      <c r="D231" s="7"/>
      <c r="E231" s="7"/>
    </row>
    <row r="232" spans="1:5" s="2" customFormat="1" x14ac:dyDescent="0.25">
      <c r="A232" s="12"/>
      <c r="B232" s="7"/>
      <c r="C232" s="7"/>
      <c r="D232" s="7"/>
      <c r="E232" s="7"/>
    </row>
    <row r="233" spans="1:5" s="2" customFormat="1" x14ac:dyDescent="0.25">
      <c r="A233" s="12"/>
      <c r="B233" s="7"/>
      <c r="C233" s="7"/>
      <c r="D233" s="7"/>
      <c r="E233" s="7"/>
    </row>
    <row r="234" spans="1:5" s="2" customFormat="1" x14ac:dyDescent="0.25">
      <c r="A234" s="12"/>
      <c r="B234" s="7"/>
      <c r="C234" s="7"/>
      <c r="D234" s="7"/>
      <c r="E234" s="7"/>
    </row>
    <row r="235" spans="1:5" s="2" customFormat="1" x14ac:dyDescent="0.25">
      <c r="A235" s="12"/>
      <c r="B235" s="7"/>
      <c r="C235" s="7"/>
      <c r="D235" s="7"/>
      <c r="E235" s="7"/>
    </row>
    <row r="236" spans="1:5" s="2" customFormat="1" x14ac:dyDescent="0.25">
      <c r="A236" s="12"/>
      <c r="B236" s="7"/>
      <c r="C236" s="7"/>
      <c r="D236" s="7"/>
      <c r="E236" s="7"/>
    </row>
    <row r="237" spans="1:5" s="2" customFormat="1" x14ac:dyDescent="0.25">
      <c r="A237" s="12"/>
      <c r="B237" s="7"/>
      <c r="C237" s="7"/>
      <c r="D237" s="7"/>
      <c r="E237" s="7"/>
    </row>
    <row r="238" spans="1:5" s="2" customFormat="1" x14ac:dyDescent="0.25">
      <c r="A238" s="12"/>
      <c r="B238" s="7"/>
      <c r="C238" s="7"/>
      <c r="D238" s="7"/>
      <c r="E238" s="7"/>
    </row>
    <row r="239" spans="1:5" s="2" customFormat="1" x14ac:dyDescent="0.25">
      <c r="A239" s="12"/>
      <c r="B239" s="7"/>
      <c r="C239" s="7"/>
      <c r="D239" s="7"/>
      <c r="E239" s="7"/>
    </row>
    <row r="240" spans="1:5" s="2" customFormat="1" x14ac:dyDescent="0.25">
      <c r="A240" s="12"/>
      <c r="B240" s="7"/>
      <c r="C240" s="7"/>
      <c r="D240" s="7"/>
      <c r="E240" s="7"/>
    </row>
    <row r="241" spans="1:5" s="2" customFormat="1" x14ac:dyDescent="0.25">
      <c r="A241" s="12"/>
      <c r="B241" s="7"/>
      <c r="C241" s="7"/>
      <c r="D241" s="7"/>
      <c r="E241" s="7"/>
    </row>
    <row r="242" spans="1:5" s="2" customFormat="1" x14ac:dyDescent="0.25">
      <c r="A242" s="12"/>
      <c r="B242" s="7"/>
      <c r="C242" s="7"/>
      <c r="D242" s="7"/>
      <c r="E242" s="7"/>
    </row>
    <row r="243" spans="1:5" s="2" customFormat="1" x14ac:dyDescent="0.25">
      <c r="A243" s="12"/>
      <c r="B243" s="7"/>
      <c r="C243" s="7"/>
      <c r="D243" s="7"/>
      <c r="E243" s="7"/>
    </row>
    <row r="244" spans="1:5" s="2" customFormat="1" x14ac:dyDescent="0.25">
      <c r="A244" s="12"/>
      <c r="B244" s="7"/>
      <c r="C244" s="7"/>
      <c r="D244" s="7"/>
      <c r="E244" s="7"/>
    </row>
    <row r="245" spans="1:5" s="2" customFormat="1" x14ac:dyDescent="0.25">
      <c r="A245" s="12"/>
      <c r="B245" s="7"/>
      <c r="C245" s="7"/>
      <c r="D245" s="7"/>
      <c r="E245" s="7"/>
    </row>
    <row r="246" spans="1:5" s="2" customFormat="1" x14ac:dyDescent="0.25">
      <c r="A246" s="12"/>
      <c r="B246" s="7"/>
      <c r="C246" s="7"/>
      <c r="D246" s="7"/>
      <c r="E246" s="7"/>
    </row>
    <row r="247" spans="1:5" s="2" customFormat="1" x14ac:dyDescent="0.25">
      <c r="A247" s="12"/>
      <c r="B247" s="7"/>
      <c r="C247" s="7"/>
      <c r="D247" s="7"/>
      <c r="E247" s="7"/>
    </row>
    <row r="248" spans="1:5" s="2" customFormat="1" x14ac:dyDescent="0.25">
      <c r="A248" s="12"/>
      <c r="B248" s="7"/>
      <c r="C248" s="7"/>
      <c r="D248" s="7"/>
      <c r="E248" s="7"/>
    </row>
    <row r="249" spans="1:5" s="2" customFormat="1" x14ac:dyDescent="0.25">
      <c r="A249" s="12"/>
      <c r="B249" s="7"/>
      <c r="C249" s="7"/>
      <c r="D249" s="7"/>
      <c r="E249" s="7"/>
    </row>
    <row r="250" spans="1:5" s="2" customFormat="1" x14ac:dyDescent="0.25">
      <c r="A250" s="12"/>
      <c r="B250" s="7"/>
      <c r="C250" s="7"/>
      <c r="D250" s="7"/>
      <c r="E250" s="7"/>
    </row>
    <row r="251" spans="1:5" s="2" customFormat="1" x14ac:dyDescent="0.25">
      <c r="A251" s="12"/>
      <c r="B251" s="7"/>
      <c r="C251" s="7"/>
      <c r="D251" s="7"/>
      <c r="E251" s="7"/>
    </row>
    <row r="252" spans="1:5" s="2" customFormat="1" x14ac:dyDescent="0.25">
      <c r="A252" s="12"/>
      <c r="B252" s="7"/>
      <c r="C252" s="7"/>
      <c r="D252" s="7"/>
      <c r="E252" s="7"/>
    </row>
    <row r="253" spans="1:5" s="2" customFormat="1" x14ac:dyDescent="0.25">
      <c r="A253" s="12"/>
      <c r="B253" s="7"/>
      <c r="C253" s="7"/>
      <c r="D253" s="7"/>
      <c r="E253" s="7"/>
    </row>
    <row r="254" spans="1:5" s="2" customFormat="1" x14ac:dyDescent="0.25">
      <c r="A254" s="12"/>
      <c r="B254" s="7"/>
      <c r="C254" s="7"/>
      <c r="D254" s="7"/>
      <c r="E254" s="7"/>
    </row>
    <row r="255" spans="1:5" s="2" customFormat="1" x14ac:dyDescent="0.25">
      <c r="A255" s="12"/>
      <c r="B255" s="7"/>
      <c r="C255" s="7"/>
      <c r="D255" s="7"/>
      <c r="E255" s="7"/>
    </row>
    <row r="256" spans="1:5" s="2" customFormat="1" x14ac:dyDescent="0.25">
      <c r="A256" s="12"/>
      <c r="B256" s="7"/>
      <c r="C256" s="7"/>
      <c r="D256" s="7"/>
      <c r="E256" s="7"/>
    </row>
    <row r="257" spans="1:5" s="2" customFormat="1" x14ac:dyDescent="0.25">
      <c r="A257" s="12"/>
      <c r="B257" s="7"/>
      <c r="C257" s="7"/>
      <c r="D257" s="7"/>
      <c r="E257" s="7"/>
    </row>
    <row r="258" spans="1:5" s="2" customFormat="1" x14ac:dyDescent="0.25">
      <c r="A258" s="12"/>
      <c r="B258" s="7"/>
      <c r="C258" s="7"/>
      <c r="D258" s="7"/>
      <c r="E258" s="7"/>
    </row>
    <row r="259" spans="1:5" s="2" customFormat="1" x14ac:dyDescent="0.25">
      <c r="A259" s="12"/>
      <c r="B259" s="7"/>
      <c r="C259" s="7"/>
      <c r="D259" s="7"/>
      <c r="E259" s="7"/>
    </row>
    <row r="260" spans="1:5" s="2" customFormat="1" x14ac:dyDescent="0.25">
      <c r="A260" s="12"/>
      <c r="B260" s="7"/>
      <c r="C260" s="7"/>
      <c r="D260" s="7"/>
      <c r="E260" s="7"/>
    </row>
    <row r="261" spans="1:5" s="2" customFormat="1" x14ac:dyDescent="0.25">
      <c r="A261" s="12"/>
      <c r="B261" s="7"/>
      <c r="C261" s="7"/>
      <c r="D261" s="7"/>
      <c r="E261" s="7"/>
    </row>
    <row r="262" spans="1:5" s="2" customFormat="1" x14ac:dyDescent="0.25">
      <c r="A262" s="12"/>
      <c r="B262" s="7"/>
      <c r="C262" s="7"/>
      <c r="D262" s="7"/>
      <c r="E262" s="7"/>
    </row>
    <row r="263" spans="1:5" s="2" customFormat="1" x14ac:dyDescent="0.25">
      <c r="A263" s="12"/>
      <c r="B263" s="7"/>
      <c r="C263" s="7"/>
      <c r="D263" s="7"/>
      <c r="E263" s="7"/>
    </row>
    <row r="264" spans="1:5" s="2" customFormat="1" x14ac:dyDescent="0.25">
      <c r="A264" s="12"/>
      <c r="B264" s="7"/>
      <c r="C264" s="7"/>
      <c r="D264" s="7"/>
      <c r="E264" s="7"/>
    </row>
    <row r="265" spans="1:5" s="2" customFormat="1" x14ac:dyDescent="0.25">
      <c r="A265" s="12"/>
      <c r="B265" s="7"/>
      <c r="C265" s="7"/>
      <c r="D265" s="7"/>
      <c r="E265" s="7"/>
    </row>
    <row r="266" spans="1:5" s="2" customFormat="1" x14ac:dyDescent="0.25">
      <c r="A266" s="12"/>
      <c r="B266" s="7"/>
      <c r="C266" s="7"/>
      <c r="D266" s="7"/>
      <c r="E266" s="7"/>
    </row>
    <row r="267" spans="1:5" s="2" customFormat="1" x14ac:dyDescent="0.25">
      <c r="A267" s="12"/>
      <c r="B267" s="7"/>
      <c r="C267" s="7"/>
      <c r="D267" s="7"/>
      <c r="E267" s="7"/>
    </row>
    <row r="268" spans="1:5" s="2" customFormat="1" x14ac:dyDescent="0.25">
      <c r="A268" s="12"/>
      <c r="B268" s="7"/>
      <c r="C268" s="7"/>
      <c r="D268" s="7"/>
      <c r="E268" s="7"/>
    </row>
    <row r="269" spans="1:5" s="2" customFormat="1" x14ac:dyDescent="0.25">
      <c r="A269" s="12"/>
      <c r="B269" s="7"/>
      <c r="C269" s="7"/>
      <c r="D269" s="7"/>
      <c r="E269" s="7"/>
    </row>
    <row r="270" spans="1:5" s="2" customFormat="1" x14ac:dyDescent="0.25">
      <c r="A270" s="12"/>
      <c r="B270" s="7"/>
      <c r="C270" s="7"/>
      <c r="D270" s="7"/>
      <c r="E270" s="7"/>
    </row>
    <row r="271" spans="1:5" s="2" customFormat="1" x14ac:dyDescent="0.25">
      <c r="A271" s="12"/>
      <c r="B271" s="7"/>
      <c r="C271" s="7"/>
      <c r="D271" s="7"/>
      <c r="E271" s="7"/>
    </row>
    <row r="272" spans="1:5" s="2" customFormat="1" x14ac:dyDescent="0.25">
      <c r="A272" s="12"/>
      <c r="B272" s="7"/>
      <c r="C272" s="7"/>
      <c r="D272" s="7"/>
      <c r="E272" s="7"/>
    </row>
    <row r="273" spans="1:5" s="2" customFormat="1" x14ac:dyDescent="0.25">
      <c r="A273" s="12"/>
      <c r="B273" s="7"/>
      <c r="C273" s="7"/>
      <c r="D273" s="7"/>
      <c r="E273" s="7"/>
    </row>
    <row r="274" spans="1:5" s="2" customFormat="1" x14ac:dyDescent="0.25">
      <c r="A274" s="12"/>
      <c r="B274" s="7"/>
      <c r="C274" s="7"/>
      <c r="D274" s="7"/>
      <c r="E274" s="7"/>
    </row>
    <row r="275" spans="1:5" s="2" customFormat="1" x14ac:dyDescent="0.25">
      <c r="A275" s="12"/>
      <c r="B275" s="7"/>
      <c r="C275" s="7"/>
      <c r="D275" s="7"/>
      <c r="E275" s="7"/>
    </row>
    <row r="276" spans="1:5" s="2" customFormat="1" x14ac:dyDescent="0.25">
      <c r="A276" s="12"/>
      <c r="B276" s="7"/>
      <c r="C276" s="7"/>
      <c r="D276" s="7"/>
      <c r="E276" s="7"/>
    </row>
    <row r="277" spans="1:5" s="2" customFormat="1" x14ac:dyDescent="0.25">
      <c r="A277" s="12"/>
      <c r="B277" s="7"/>
      <c r="C277" s="7"/>
      <c r="D277" s="7"/>
      <c r="E277" s="7"/>
    </row>
    <row r="278" spans="1:5" s="2" customFormat="1" x14ac:dyDescent="0.25">
      <c r="A278" s="12"/>
      <c r="B278" s="7"/>
      <c r="C278" s="7"/>
      <c r="D278" s="7"/>
      <c r="E278" s="7"/>
    </row>
    <row r="279" spans="1:5" s="2" customFormat="1" x14ac:dyDescent="0.25">
      <c r="A279" s="12"/>
      <c r="B279" s="7"/>
      <c r="C279" s="7"/>
      <c r="D279" s="7"/>
      <c r="E279" s="7"/>
    </row>
    <row r="280" spans="1:5" s="2" customFormat="1" x14ac:dyDescent="0.25">
      <c r="A280" s="12"/>
      <c r="B280" s="7"/>
      <c r="C280" s="7"/>
      <c r="D280" s="7"/>
      <c r="E280" s="7"/>
    </row>
    <row r="281" spans="1:5" s="2" customFormat="1" x14ac:dyDescent="0.25">
      <c r="A281" s="12"/>
      <c r="B281" s="7"/>
      <c r="C281" s="7"/>
      <c r="D281" s="7"/>
      <c r="E281" s="7"/>
    </row>
    <row r="282" spans="1:5" s="2" customFormat="1" x14ac:dyDescent="0.25">
      <c r="A282" s="12"/>
      <c r="B282" s="7"/>
      <c r="C282" s="7"/>
      <c r="D282" s="7"/>
      <c r="E282" s="7"/>
    </row>
    <row r="283" spans="1:5" s="2" customFormat="1" x14ac:dyDescent="0.25">
      <c r="A283" s="12"/>
      <c r="B283" s="7"/>
      <c r="C283" s="7"/>
      <c r="D283" s="7"/>
      <c r="E283" s="7"/>
    </row>
    <row r="284" spans="1:5" s="2" customFormat="1" x14ac:dyDescent="0.25">
      <c r="A284" s="12"/>
      <c r="B284" s="7"/>
      <c r="C284" s="7"/>
      <c r="D284" s="7"/>
      <c r="E284" s="7"/>
    </row>
    <row r="285" spans="1:5" s="2" customFormat="1" x14ac:dyDescent="0.25">
      <c r="A285" s="12"/>
      <c r="B285" s="7"/>
      <c r="C285" s="7"/>
      <c r="D285" s="7"/>
      <c r="E285" s="7"/>
    </row>
    <row r="286" spans="1:5" s="2" customFormat="1" x14ac:dyDescent="0.25">
      <c r="A286" s="12"/>
      <c r="B286" s="7"/>
      <c r="C286" s="7"/>
      <c r="D286" s="7"/>
      <c r="E286" s="7"/>
    </row>
    <row r="287" spans="1:5" s="2" customFormat="1" x14ac:dyDescent="0.25">
      <c r="A287" s="12"/>
      <c r="B287" s="7"/>
      <c r="C287" s="7"/>
      <c r="D287" s="7"/>
      <c r="E287" s="7"/>
    </row>
    <row r="288" spans="1:5" s="2" customFormat="1" x14ac:dyDescent="0.25">
      <c r="A288" s="12"/>
      <c r="B288" s="7"/>
      <c r="C288" s="7"/>
      <c r="D288" s="7"/>
      <c r="E288" s="7"/>
    </row>
    <row r="289" spans="1:5" s="2" customFormat="1" x14ac:dyDescent="0.25">
      <c r="A289" s="12"/>
      <c r="B289" s="7"/>
      <c r="C289" s="7"/>
      <c r="D289" s="7"/>
      <c r="E289" s="7"/>
    </row>
    <row r="290" spans="1:5" s="2" customFormat="1" x14ac:dyDescent="0.25">
      <c r="A290" s="12"/>
      <c r="B290" s="7"/>
      <c r="C290" s="7"/>
      <c r="D290" s="7"/>
      <c r="E290" s="7"/>
    </row>
    <row r="291" spans="1:5" s="2" customFormat="1" x14ac:dyDescent="0.25">
      <c r="A291" s="12"/>
      <c r="B291" s="7"/>
      <c r="C291" s="7"/>
      <c r="D291" s="7"/>
      <c r="E291" s="7"/>
    </row>
    <row r="292" spans="1:5" s="2" customFormat="1" x14ac:dyDescent="0.25">
      <c r="A292" s="12"/>
      <c r="B292" s="7"/>
      <c r="C292" s="7"/>
      <c r="D292" s="7"/>
      <c r="E292" s="7"/>
    </row>
    <row r="293" spans="1:5" s="2" customFormat="1" x14ac:dyDescent="0.25">
      <c r="A293" s="12"/>
      <c r="B293" s="7"/>
      <c r="C293" s="7"/>
      <c r="D293" s="7"/>
      <c r="E293" s="7"/>
    </row>
    <row r="294" spans="1:5" s="2" customFormat="1" x14ac:dyDescent="0.25">
      <c r="A294" s="12"/>
      <c r="B294" s="7"/>
      <c r="C294" s="7"/>
      <c r="D294" s="7"/>
      <c r="E294" s="7"/>
    </row>
    <row r="295" spans="1:5" s="2" customFormat="1" x14ac:dyDescent="0.25">
      <c r="A295" s="12"/>
      <c r="B295" s="7"/>
      <c r="C295" s="7"/>
      <c r="D295" s="7"/>
      <c r="E295" s="7"/>
    </row>
    <row r="296" spans="1:5" s="2" customFormat="1" x14ac:dyDescent="0.25">
      <c r="A296" s="12"/>
      <c r="B296" s="7"/>
      <c r="C296" s="7"/>
      <c r="D296" s="7"/>
      <c r="E296" s="7"/>
    </row>
    <row r="297" spans="1:5" s="2" customFormat="1" x14ac:dyDescent="0.25">
      <c r="A297" s="12"/>
      <c r="B297" s="7"/>
      <c r="C297" s="7"/>
      <c r="D297" s="7"/>
      <c r="E297" s="7"/>
    </row>
    <row r="298" spans="1:5" s="2" customFormat="1" x14ac:dyDescent="0.25">
      <c r="A298" s="12"/>
      <c r="B298" s="7"/>
      <c r="C298" s="7"/>
      <c r="D298" s="7"/>
      <c r="E298" s="7"/>
    </row>
    <row r="299" spans="1:5" s="2" customFormat="1" x14ac:dyDescent="0.25">
      <c r="A299" s="12"/>
      <c r="B299" s="7"/>
      <c r="C299" s="7"/>
      <c r="D299" s="7"/>
      <c r="E299" s="7"/>
    </row>
    <row r="300" spans="1:5" s="2" customFormat="1" x14ac:dyDescent="0.25">
      <c r="A300" s="12"/>
      <c r="B300" s="7"/>
      <c r="C300" s="7"/>
      <c r="D300" s="7"/>
      <c r="E300" s="7"/>
    </row>
    <row r="301" spans="1:5" s="2" customFormat="1" x14ac:dyDescent="0.25">
      <c r="A301" s="12"/>
      <c r="B301" s="7"/>
      <c r="C301" s="7"/>
      <c r="D301" s="7"/>
      <c r="E301" s="7"/>
    </row>
    <row r="302" spans="1:5" s="2" customFormat="1" x14ac:dyDescent="0.25">
      <c r="A302" s="12"/>
      <c r="B302" s="7"/>
      <c r="C302" s="7"/>
      <c r="D302" s="7"/>
      <c r="E302" s="7"/>
    </row>
    <row r="303" spans="1:5" s="2" customFormat="1" x14ac:dyDescent="0.25">
      <c r="A303" s="12"/>
      <c r="B303" s="7"/>
      <c r="C303" s="7"/>
      <c r="D303" s="7"/>
      <c r="E303" s="7"/>
    </row>
    <row r="304" spans="1:5" s="2" customFormat="1" x14ac:dyDescent="0.25">
      <c r="A304" s="12"/>
      <c r="B304" s="7"/>
      <c r="C304" s="7"/>
      <c r="D304" s="7"/>
      <c r="E304" s="7"/>
    </row>
    <row r="305" spans="1:5" s="2" customFormat="1" x14ac:dyDescent="0.25">
      <c r="A305" s="12"/>
      <c r="B305" s="7"/>
      <c r="C305" s="7"/>
      <c r="D305" s="7"/>
      <c r="E305" s="7"/>
    </row>
    <row r="306" spans="1:5" s="2" customFormat="1" x14ac:dyDescent="0.25">
      <c r="A306" s="12"/>
      <c r="B306" s="7"/>
      <c r="C306" s="7"/>
      <c r="D306" s="7"/>
      <c r="E306" s="7"/>
    </row>
    <row r="307" spans="1:5" s="2" customFormat="1" x14ac:dyDescent="0.25">
      <c r="A307" s="12"/>
      <c r="B307" s="7"/>
      <c r="C307" s="7"/>
      <c r="D307" s="7"/>
      <c r="E307" s="7"/>
    </row>
    <row r="308" spans="1:5" s="2" customFormat="1" x14ac:dyDescent="0.25">
      <c r="A308" s="12"/>
      <c r="B308" s="7"/>
      <c r="C308" s="7"/>
      <c r="D308" s="7"/>
      <c r="E308" s="7"/>
    </row>
    <row r="309" spans="1:5" s="2" customFormat="1" x14ac:dyDescent="0.25">
      <c r="A309" s="12"/>
      <c r="B309" s="7"/>
      <c r="C309" s="7"/>
      <c r="D309" s="7"/>
      <c r="E309" s="7"/>
    </row>
    <row r="310" spans="1:5" s="2" customFormat="1" x14ac:dyDescent="0.25">
      <c r="A310" s="12"/>
      <c r="B310" s="7"/>
      <c r="C310" s="7"/>
      <c r="D310" s="7"/>
      <c r="E310" s="7"/>
    </row>
    <row r="311" spans="1:5" s="2" customFormat="1" x14ac:dyDescent="0.25">
      <c r="A311" s="12"/>
      <c r="B311" s="7"/>
      <c r="C311" s="7"/>
      <c r="D311" s="7"/>
      <c r="E311" s="7"/>
    </row>
    <row r="312" spans="1:5" s="2" customFormat="1" x14ac:dyDescent="0.25">
      <c r="A312" s="12"/>
      <c r="B312" s="7"/>
      <c r="C312" s="7"/>
      <c r="D312" s="7"/>
      <c r="E312" s="7"/>
    </row>
    <row r="313" spans="1:5" s="2" customFormat="1" x14ac:dyDescent="0.25">
      <c r="A313" s="12"/>
      <c r="B313" s="7"/>
      <c r="C313" s="7"/>
      <c r="D313" s="7"/>
      <c r="E313" s="7"/>
    </row>
    <row r="314" spans="1:5" s="2" customFormat="1" x14ac:dyDescent="0.25">
      <c r="A314" s="12"/>
      <c r="B314" s="7"/>
      <c r="C314" s="7"/>
      <c r="D314" s="7"/>
      <c r="E314" s="7"/>
    </row>
    <row r="315" spans="1:5" s="2" customFormat="1" x14ac:dyDescent="0.25">
      <c r="A315" s="12"/>
      <c r="B315" s="7"/>
      <c r="C315" s="7"/>
      <c r="D315" s="7"/>
      <c r="E315" s="7"/>
    </row>
    <row r="316" spans="1:5" s="2" customFormat="1" x14ac:dyDescent="0.25">
      <c r="A316" s="12"/>
      <c r="B316" s="7"/>
      <c r="C316" s="7"/>
      <c r="D316" s="7"/>
      <c r="E316" s="7"/>
    </row>
    <row r="317" spans="1:5" s="2" customFormat="1" x14ac:dyDescent="0.25">
      <c r="A317" s="12"/>
      <c r="B317" s="7"/>
      <c r="C317" s="7"/>
      <c r="D317" s="7"/>
      <c r="E317" s="7"/>
    </row>
    <row r="318" spans="1:5" s="2" customFormat="1" x14ac:dyDescent="0.25">
      <c r="A318" s="12"/>
      <c r="B318" s="7"/>
      <c r="C318" s="7"/>
      <c r="D318" s="7"/>
      <c r="E318" s="7"/>
    </row>
    <row r="319" spans="1:5" s="2" customFormat="1" x14ac:dyDescent="0.25">
      <c r="A319" s="12"/>
      <c r="B319" s="7"/>
      <c r="C319" s="7"/>
      <c r="D319" s="7"/>
      <c r="E319" s="7"/>
    </row>
    <row r="320" spans="1:5" s="2" customFormat="1" x14ac:dyDescent="0.25">
      <c r="A320" s="12"/>
      <c r="B320" s="7"/>
      <c r="C320" s="7"/>
      <c r="D320" s="7"/>
      <c r="E320" s="7"/>
    </row>
    <row r="321" spans="1:5" s="2" customFormat="1" x14ac:dyDescent="0.25">
      <c r="A321" s="12"/>
      <c r="B321" s="7"/>
      <c r="C321" s="7"/>
      <c r="D321" s="7"/>
      <c r="E321" s="7"/>
    </row>
    <row r="322" spans="1:5" s="2" customFormat="1" x14ac:dyDescent="0.25">
      <c r="A322" s="12"/>
      <c r="B322" s="7"/>
      <c r="C322" s="7"/>
      <c r="D322" s="7"/>
      <c r="E322" s="7"/>
    </row>
    <row r="323" spans="1:5" s="2" customFormat="1" x14ac:dyDescent="0.25">
      <c r="A323" s="12"/>
      <c r="B323" s="7"/>
      <c r="C323" s="7"/>
      <c r="D323" s="7"/>
      <c r="E323" s="7"/>
    </row>
    <row r="324" spans="1:5" s="2" customFormat="1" x14ac:dyDescent="0.25">
      <c r="A324" s="12"/>
      <c r="B324" s="7"/>
      <c r="C324" s="7"/>
      <c r="D324" s="7"/>
      <c r="E324" s="7"/>
    </row>
    <row r="325" spans="1:5" s="2" customFormat="1" x14ac:dyDescent="0.25">
      <c r="A325" s="12"/>
      <c r="B325" s="7"/>
      <c r="C325" s="7"/>
      <c r="D325" s="7"/>
      <c r="E325" s="7"/>
    </row>
    <row r="326" spans="1:5" s="2" customFormat="1" x14ac:dyDescent="0.25">
      <c r="A326" s="12"/>
      <c r="B326" s="7"/>
      <c r="C326" s="7"/>
      <c r="D326" s="7"/>
      <c r="E326" s="7"/>
    </row>
    <row r="327" spans="1:5" s="2" customFormat="1" x14ac:dyDescent="0.25">
      <c r="A327" s="12"/>
      <c r="B327" s="7"/>
      <c r="C327" s="7"/>
      <c r="D327" s="7"/>
      <c r="E327" s="7"/>
    </row>
    <row r="328" spans="1:5" s="2" customFormat="1" x14ac:dyDescent="0.25">
      <c r="A328" s="12"/>
      <c r="B328" s="7"/>
      <c r="C328" s="7"/>
      <c r="D328" s="7"/>
      <c r="E328" s="7"/>
    </row>
    <row r="329" spans="1:5" s="2" customFormat="1" x14ac:dyDescent="0.25">
      <c r="A329" s="12"/>
      <c r="B329" s="7"/>
      <c r="C329" s="7"/>
      <c r="D329" s="7"/>
      <c r="E329" s="7"/>
    </row>
    <row r="330" spans="1:5" s="2" customFormat="1" x14ac:dyDescent="0.25">
      <c r="A330" s="12"/>
      <c r="B330" s="7"/>
      <c r="C330" s="7"/>
      <c r="D330" s="7"/>
      <c r="E330" s="7"/>
    </row>
    <row r="331" spans="1:5" s="2" customFormat="1" x14ac:dyDescent="0.25">
      <c r="A331" s="12"/>
      <c r="B331" s="7"/>
      <c r="C331" s="7"/>
      <c r="D331" s="7"/>
      <c r="E331" s="7"/>
    </row>
    <row r="332" spans="1:5" s="2" customFormat="1" x14ac:dyDescent="0.25">
      <c r="A332" s="12"/>
      <c r="B332" s="7"/>
      <c r="C332" s="7"/>
      <c r="D332" s="7"/>
      <c r="E332" s="7"/>
    </row>
    <row r="333" spans="1:5" s="2" customFormat="1" x14ac:dyDescent="0.25">
      <c r="A333" s="12"/>
      <c r="B333" s="7"/>
      <c r="C333" s="7"/>
      <c r="D333" s="7"/>
      <c r="E333" s="7"/>
    </row>
    <row r="334" spans="1:5" s="2" customFormat="1" x14ac:dyDescent="0.25">
      <c r="A334" s="12"/>
      <c r="B334" s="7"/>
      <c r="C334" s="7"/>
      <c r="D334" s="7"/>
      <c r="E334" s="7"/>
    </row>
    <row r="335" spans="1:5" s="2" customFormat="1" x14ac:dyDescent="0.25">
      <c r="A335" s="12"/>
      <c r="B335" s="7"/>
      <c r="C335" s="7"/>
      <c r="D335" s="7"/>
      <c r="E335" s="7"/>
    </row>
    <row r="336" spans="1:5" s="2" customFormat="1" x14ac:dyDescent="0.25">
      <c r="A336" s="12"/>
      <c r="B336" s="7"/>
      <c r="C336" s="7"/>
      <c r="D336" s="7"/>
      <c r="E336" s="7"/>
    </row>
    <row r="337" spans="1:5" s="2" customFormat="1" x14ac:dyDescent="0.25">
      <c r="A337" s="12"/>
      <c r="B337" s="7"/>
      <c r="C337" s="7"/>
      <c r="D337" s="7"/>
      <c r="E337" s="7"/>
    </row>
    <row r="338" spans="1:5" s="2" customFormat="1" x14ac:dyDescent="0.25">
      <c r="A338" s="12"/>
      <c r="B338" s="7"/>
      <c r="C338" s="7"/>
      <c r="D338" s="7"/>
      <c r="E338" s="7"/>
    </row>
    <row r="339" spans="1:5" s="2" customFormat="1" x14ac:dyDescent="0.25">
      <c r="A339" s="12"/>
      <c r="B339" s="7"/>
      <c r="C339" s="7"/>
      <c r="D339" s="7"/>
      <c r="E339" s="7"/>
    </row>
    <row r="340" spans="1:5" s="2" customFormat="1" x14ac:dyDescent="0.25">
      <c r="A340" s="12"/>
      <c r="B340" s="7"/>
      <c r="C340" s="7"/>
      <c r="D340" s="7"/>
      <c r="E340" s="7"/>
    </row>
    <row r="341" spans="1:5" s="2" customFormat="1" x14ac:dyDescent="0.25">
      <c r="A341" s="12"/>
      <c r="B341" s="7"/>
      <c r="C341" s="7"/>
      <c r="D341" s="7"/>
      <c r="E341" s="7"/>
    </row>
    <row r="342" spans="1:5" s="2" customFormat="1" x14ac:dyDescent="0.25">
      <c r="A342" s="12"/>
      <c r="B342" s="7"/>
      <c r="C342" s="7"/>
      <c r="D342" s="7"/>
      <c r="E342" s="7"/>
    </row>
    <row r="343" spans="1:5" s="2" customFormat="1" x14ac:dyDescent="0.25">
      <c r="A343" s="12"/>
      <c r="B343" s="7"/>
      <c r="C343" s="7"/>
      <c r="D343" s="7"/>
      <c r="E343" s="7"/>
    </row>
    <row r="344" spans="1:5" s="2" customFormat="1" x14ac:dyDescent="0.25">
      <c r="A344" s="12"/>
      <c r="B344" s="7"/>
      <c r="C344" s="7"/>
      <c r="D344" s="7"/>
      <c r="E344" s="7"/>
    </row>
    <row r="345" spans="1:5" s="2" customFormat="1" x14ac:dyDescent="0.25">
      <c r="A345" s="12"/>
      <c r="B345" s="7"/>
      <c r="C345" s="7"/>
      <c r="D345" s="7"/>
      <c r="E345" s="7"/>
    </row>
    <row r="346" spans="1:5" s="2" customFormat="1" x14ac:dyDescent="0.25">
      <c r="A346" s="12"/>
      <c r="B346" s="7"/>
      <c r="C346" s="7"/>
      <c r="D346" s="7"/>
      <c r="E346" s="7"/>
    </row>
    <row r="347" spans="1:5" s="2" customFormat="1" x14ac:dyDescent="0.25">
      <c r="A347" s="12"/>
      <c r="B347" s="7"/>
      <c r="C347" s="7"/>
      <c r="D347" s="7"/>
      <c r="E347" s="7"/>
    </row>
    <row r="348" spans="1:5" s="2" customFormat="1" x14ac:dyDescent="0.25">
      <c r="A348" s="12"/>
      <c r="B348" s="7"/>
      <c r="C348" s="7"/>
      <c r="D348" s="7"/>
      <c r="E348" s="7"/>
    </row>
    <row r="349" spans="1:5" s="2" customFormat="1" x14ac:dyDescent="0.25">
      <c r="A349" s="12"/>
      <c r="B349" s="7"/>
      <c r="C349" s="7"/>
      <c r="D349" s="7"/>
      <c r="E349" s="7"/>
    </row>
    <row r="350" spans="1:5" s="2" customFormat="1" x14ac:dyDescent="0.25">
      <c r="A350" s="12"/>
      <c r="B350" s="7"/>
      <c r="C350" s="7"/>
      <c r="D350" s="7"/>
      <c r="E350" s="7"/>
    </row>
    <row r="351" spans="1:5" s="2" customFormat="1" x14ac:dyDescent="0.25">
      <c r="A351" s="12"/>
      <c r="B351" s="7"/>
      <c r="C351" s="7"/>
      <c r="D351" s="7"/>
      <c r="E351" s="7"/>
    </row>
    <row r="352" spans="1:5" s="2" customFormat="1" x14ac:dyDescent="0.25">
      <c r="A352" s="12"/>
      <c r="B352" s="7"/>
      <c r="C352" s="7"/>
      <c r="D352" s="7"/>
      <c r="E352" s="7"/>
    </row>
    <row r="353" spans="1:5" s="2" customFormat="1" x14ac:dyDescent="0.25">
      <c r="A353" s="12"/>
      <c r="B353" s="7"/>
      <c r="C353" s="7"/>
      <c r="D353" s="7"/>
      <c r="E353" s="7"/>
    </row>
    <row r="354" spans="1:5" s="2" customFormat="1" x14ac:dyDescent="0.25">
      <c r="A354" s="12"/>
      <c r="B354" s="7"/>
      <c r="C354" s="7"/>
      <c r="D354" s="7"/>
      <c r="E354" s="7"/>
    </row>
    <row r="355" spans="1:5" s="2" customFormat="1" x14ac:dyDescent="0.25">
      <c r="A355" s="12"/>
      <c r="B355" s="7"/>
      <c r="C355" s="7"/>
      <c r="D355" s="7"/>
      <c r="E355" s="7"/>
    </row>
    <row r="356" spans="1:5" s="2" customFormat="1" x14ac:dyDescent="0.25">
      <c r="A356" s="12"/>
      <c r="B356" s="7"/>
      <c r="C356" s="7"/>
      <c r="D356" s="7"/>
      <c r="E356" s="7"/>
    </row>
    <row r="357" spans="1:5" s="2" customFormat="1" x14ac:dyDescent="0.25">
      <c r="A357" s="12"/>
      <c r="B357" s="7"/>
      <c r="C357" s="7"/>
      <c r="D357" s="7"/>
      <c r="E357" s="7"/>
    </row>
    <row r="358" spans="1:5" s="2" customFormat="1" x14ac:dyDescent="0.25">
      <c r="A358" s="12"/>
      <c r="B358" s="7"/>
      <c r="C358" s="7"/>
      <c r="D358" s="7"/>
      <c r="E358" s="7"/>
    </row>
    <row r="359" spans="1:5" s="2" customFormat="1" x14ac:dyDescent="0.25">
      <c r="A359" s="12"/>
      <c r="B359" s="7"/>
      <c r="C359" s="7"/>
      <c r="D359" s="7"/>
      <c r="E359" s="7"/>
    </row>
    <row r="360" spans="1:5" s="2" customFormat="1" x14ac:dyDescent="0.25">
      <c r="A360" s="12"/>
      <c r="B360" s="7"/>
      <c r="C360" s="7"/>
      <c r="D360" s="7"/>
      <c r="E360" s="7"/>
    </row>
    <row r="361" spans="1:5" s="2" customFormat="1" x14ac:dyDescent="0.25">
      <c r="A361" s="12"/>
      <c r="B361" s="7"/>
      <c r="C361" s="7"/>
      <c r="D361" s="7"/>
      <c r="E361" s="7"/>
    </row>
    <row r="362" spans="1:5" s="2" customFormat="1" x14ac:dyDescent="0.25">
      <c r="A362" s="12"/>
      <c r="B362" s="7"/>
      <c r="C362" s="7"/>
      <c r="D362" s="7"/>
      <c r="E362" s="7"/>
    </row>
    <row r="363" spans="1:5" s="2" customFormat="1" x14ac:dyDescent="0.25">
      <c r="A363" s="12"/>
      <c r="B363" s="7"/>
      <c r="C363" s="7"/>
      <c r="D363" s="7"/>
      <c r="E363" s="7"/>
    </row>
    <row r="364" spans="1:5" s="2" customFormat="1" x14ac:dyDescent="0.25">
      <c r="A364" s="12"/>
      <c r="B364" s="7"/>
      <c r="C364" s="7"/>
      <c r="D364" s="7"/>
      <c r="E364" s="7"/>
    </row>
    <row r="365" spans="1:5" s="2" customFormat="1" x14ac:dyDescent="0.25">
      <c r="A365" s="12"/>
      <c r="B365" s="7"/>
      <c r="C365" s="7"/>
      <c r="D365" s="7"/>
      <c r="E365" s="7"/>
    </row>
    <row r="366" spans="1:5" s="2" customFormat="1" x14ac:dyDescent="0.25">
      <c r="A366" s="12"/>
      <c r="B366" s="7"/>
      <c r="C366" s="7"/>
      <c r="D366" s="7"/>
      <c r="E366" s="7"/>
    </row>
    <row r="367" spans="1:5" s="2" customFormat="1" x14ac:dyDescent="0.25">
      <c r="A367" s="12"/>
      <c r="B367" s="7"/>
      <c r="C367" s="7"/>
      <c r="D367" s="7"/>
      <c r="E367" s="7"/>
    </row>
    <row r="368" spans="1:5" s="2" customFormat="1" x14ac:dyDescent="0.25">
      <c r="A368" s="12"/>
      <c r="B368" s="7"/>
      <c r="C368" s="7"/>
      <c r="D368" s="7"/>
      <c r="E368" s="7"/>
    </row>
    <row r="369" spans="1:5" s="2" customFormat="1" x14ac:dyDescent="0.25">
      <c r="A369" s="12"/>
      <c r="B369" s="7"/>
      <c r="C369" s="7"/>
      <c r="D369" s="7"/>
      <c r="E369" s="7"/>
    </row>
    <row r="370" spans="1:5" s="2" customFormat="1" x14ac:dyDescent="0.25">
      <c r="A370" s="12"/>
      <c r="B370" s="7"/>
      <c r="C370" s="7"/>
      <c r="D370" s="7"/>
      <c r="E370" s="7"/>
    </row>
    <row r="371" spans="1:5" s="2" customFormat="1" x14ac:dyDescent="0.25">
      <c r="A371" s="12"/>
      <c r="B371" s="7"/>
      <c r="C371" s="7"/>
      <c r="D371" s="7"/>
      <c r="E371" s="7"/>
    </row>
    <row r="372" spans="1:5" s="2" customFormat="1" x14ac:dyDescent="0.25">
      <c r="A372" s="12"/>
      <c r="B372" s="7"/>
      <c r="C372" s="7"/>
      <c r="D372" s="7"/>
      <c r="E372" s="7"/>
    </row>
    <row r="373" spans="1:5" s="2" customFormat="1" x14ac:dyDescent="0.25">
      <c r="A373" s="12"/>
      <c r="B373" s="7"/>
      <c r="C373" s="7"/>
      <c r="D373" s="7"/>
      <c r="E373" s="7"/>
    </row>
    <row r="374" spans="1:5" s="2" customFormat="1" x14ac:dyDescent="0.25">
      <c r="A374" s="12"/>
      <c r="B374" s="7"/>
      <c r="C374" s="7"/>
      <c r="D374" s="7"/>
      <c r="E374" s="7"/>
    </row>
    <row r="375" spans="1:5" s="2" customFormat="1" x14ac:dyDescent="0.25">
      <c r="A375" s="12"/>
      <c r="B375" s="7"/>
      <c r="C375" s="7"/>
      <c r="D375" s="7"/>
      <c r="E375" s="7"/>
    </row>
    <row r="376" spans="1:5" s="2" customFormat="1" x14ac:dyDescent="0.25">
      <c r="A376" s="12"/>
      <c r="B376" s="7"/>
      <c r="C376" s="7"/>
      <c r="D376" s="7"/>
      <c r="E376" s="7"/>
    </row>
    <row r="377" spans="1:5" s="2" customFormat="1" x14ac:dyDescent="0.25">
      <c r="A377" s="12"/>
      <c r="B377" s="7"/>
      <c r="C377" s="7"/>
      <c r="D377" s="7"/>
      <c r="E377" s="7"/>
    </row>
    <row r="378" spans="1:5" s="2" customFormat="1" x14ac:dyDescent="0.25">
      <c r="A378" s="12"/>
      <c r="B378" s="7"/>
      <c r="C378" s="7"/>
      <c r="D378" s="7"/>
      <c r="E378" s="7"/>
    </row>
    <row r="379" spans="1:5" s="2" customFormat="1" x14ac:dyDescent="0.25">
      <c r="A379" s="12"/>
      <c r="B379" s="7"/>
      <c r="C379" s="7"/>
      <c r="D379" s="7"/>
      <c r="E379" s="7"/>
    </row>
    <row r="380" spans="1:5" s="2" customFormat="1" x14ac:dyDescent="0.25">
      <c r="A380" s="12"/>
      <c r="B380" s="7"/>
      <c r="C380" s="7"/>
      <c r="D380" s="7"/>
      <c r="E380" s="7"/>
    </row>
    <row r="381" spans="1:5" s="2" customFormat="1" x14ac:dyDescent="0.25">
      <c r="A381" s="12"/>
      <c r="B381" s="7"/>
      <c r="C381" s="7"/>
      <c r="D381" s="7"/>
      <c r="E381" s="7"/>
    </row>
    <row r="382" spans="1:5" s="2" customFormat="1" x14ac:dyDescent="0.25">
      <c r="A382" s="12"/>
      <c r="B382" s="7"/>
      <c r="C382" s="7"/>
      <c r="D382" s="7"/>
      <c r="E382" s="7"/>
    </row>
    <row r="383" spans="1:5" s="2" customFormat="1" x14ac:dyDescent="0.25">
      <c r="A383" s="12"/>
      <c r="B383" s="7"/>
      <c r="C383" s="7"/>
      <c r="D383" s="7"/>
      <c r="E383" s="7"/>
    </row>
    <row r="384" spans="1:5" s="2" customFormat="1" x14ac:dyDescent="0.25">
      <c r="A384" s="12"/>
      <c r="B384" s="7"/>
      <c r="C384" s="7"/>
      <c r="D384" s="7"/>
      <c r="E384" s="7"/>
    </row>
    <row r="385" spans="1:5" s="2" customFormat="1" x14ac:dyDescent="0.25">
      <c r="A385" s="12"/>
      <c r="B385" s="7"/>
      <c r="C385" s="7"/>
      <c r="D385" s="7"/>
      <c r="E385" s="7"/>
    </row>
    <row r="386" spans="1:5" s="2" customFormat="1" x14ac:dyDescent="0.25">
      <c r="A386" s="12"/>
      <c r="B386" s="7"/>
      <c r="C386" s="7"/>
      <c r="D386" s="7"/>
      <c r="E386" s="7"/>
    </row>
    <row r="387" spans="1:5" s="2" customFormat="1" x14ac:dyDescent="0.25">
      <c r="A387" s="12"/>
      <c r="B387" s="7"/>
      <c r="C387" s="7"/>
      <c r="D387" s="7"/>
      <c r="E387" s="7"/>
    </row>
    <row r="388" spans="1:5" s="2" customFormat="1" x14ac:dyDescent="0.25">
      <c r="A388" s="12"/>
      <c r="B388" s="7"/>
      <c r="C388" s="7"/>
      <c r="D388" s="7"/>
      <c r="E388" s="7"/>
    </row>
    <row r="389" spans="1:5" s="2" customFormat="1" x14ac:dyDescent="0.25">
      <c r="A389" s="12"/>
      <c r="B389" s="7"/>
      <c r="C389" s="7"/>
      <c r="D389" s="7"/>
      <c r="E389" s="7"/>
    </row>
    <row r="390" spans="1:5" s="2" customFormat="1" x14ac:dyDescent="0.25">
      <c r="A390" s="12"/>
      <c r="B390" s="7"/>
      <c r="C390" s="7"/>
      <c r="D390" s="7"/>
      <c r="E390" s="7"/>
    </row>
    <row r="391" spans="1:5" s="2" customFormat="1" x14ac:dyDescent="0.25">
      <c r="A391" s="12"/>
      <c r="B391" s="7"/>
      <c r="C391" s="7"/>
      <c r="D391" s="7"/>
      <c r="E391" s="7"/>
    </row>
    <row r="392" spans="1:5" s="2" customFormat="1" x14ac:dyDescent="0.25">
      <c r="A392" s="12"/>
      <c r="B392" s="7"/>
      <c r="C392" s="7"/>
      <c r="D392" s="7"/>
      <c r="E392" s="7"/>
    </row>
    <row r="393" spans="1:5" s="2" customFormat="1" x14ac:dyDescent="0.25">
      <c r="A393" s="12"/>
      <c r="B393" s="7"/>
      <c r="C393" s="7"/>
      <c r="D393" s="7"/>
      <c r="E393" s="7"/>
    </row>
    <row r="394" spans="1:5" s="2" customFormat="1" x14ac:dyDescent="0.25">
      <c r="A394" s="12"/>
      <c r="B394" s="7"/>
      <c r="C394" s="7"/>
      <c r="D394" s="7"/>
      <c r="E394" s="7"/>
    </row>
    <row r="395" spans="1:5" s="2" customFormat="1" x14ac:dyDescent="0.25">
      <c r="A395" s="12"/>
      <c r="B395" s="7"/>
      <c r="C395" s="7"/>
      <c r="D395" s="7"/>
      <c r="E395" s="7"/>
    </row>
    <row r="396" spans="1:5" s="2" customFormat="1" x14ac:dyDescent="0.25">
      <c r="A396" s="12"/>
      <c r="B396" s="7"/>
      <c r="C396" s="7"/>
      <c r="D396" s="7"/>
      <c r="E396" s="7"/>
    </row>
    <row r="397" spans="1:5" s="2" customFormat="1" x14ac:dyDescent="0.25">
      <c r="A397" s="12"/>
      <c r="B397" s="7"/>
      <c r="C397" s="7"/>
      <c r="D397" s="7"/>
      <c r="E397" s="7"/>
    </row>
    <row r="398" spans="1:5" s="2" customFormat="1" x14ac:dyDescent="0.25">
      <c r="A398" s="12"/>
      <c r="B398" s="7"/>
      <c r="C398" s="7"/>
      <c r="D398" s="7"/>
      <c r="E398" s="7"/>
    </row>
    <row r="399" spans="1:5" s="2" customFormat="1" x14ac:dyDescent="0.25">
      <c r="A399" s="12"/>
      <c r="B399" s="7"/>
      <c r="C399" s="7"/>
      <c r="D399" s="7"/>
      <c r="E399" s="7"/>
    </row>
    <row r="400" spans="1:5" s="2" customFormat="1" x14ac:dyDescent="0.25">
      <c r="A400" s="12"/>
      <c r="B400" s="7"/>
      <c r="C400" s="7"/>
      <c r="D400" s="7"/>
      <c r="E400" s="7"/>
    </row>
    <row r="401" spans="1:5" s="2" customFormat="1" x14ac:dyDescent="0.25">
      <c r="A401" s="12"/>
      <c r="B401" s="7"/>
      <c r="C401" s="7"/>
      <c r="D401" s="7"/>
      <c r="E401" s="7"/>
    </row>
    <row r="402" spans="1:5" s="2" customFormat="1" x14ac:dyDescent="0.25">
      <c r="A402" s="12"/>
      <c r="B402" s="7"/>
      <c r="C402" s="7"/>
      <c r="D402" s="7"/>
      <c r="E402" s="7"/>
    </row>
    <row r="403" spans="1:5" s="2" customFormat="1" x14ac:dyDescent="0.25">
      <c r="A403" s="12"/>
      <c r="B403" s="7"/>
      <c r="C403" s="7"/>
      <c r="D403" s="7"/>
      <c r="E403" s="7"/>
    </row>
    <row r="404" spans="1:5" s="2" customFormat="1" x14ac:dyDescent="0.25">
      <c r="A404" s="12"/>
      <c r="B404" s="7"/>
      <c r="C404" s="7"/>
      <c r="D404" s="7"/>
      <c r="E404" s="7"/>
    </row>
    <row r="405" spans="1:5" s="2" customFormat="1" x14ac:dyDescent="0.25">
      <c r="A405" s="12"/>
      <c r="B405" s="7"/>
      <c r="C405" s="7"/>
      <c r="D405" s="7"/>
      <c r="E405" s="7"/>
    </row>
    <row r="406" spans="1:5" s="2" customFormat="1" x14ac:dyDescent="0.25">
      <c r="A406" s="12"/>
      <c r="B406" s="7"/>
      <c r="C406" s="7"/>
      <c r="D406" s="7"/>
      <c r="E406" s="7"/>
    </row>
    <row r="407" spans="1:5" s="2" customFormat="1" x14ac:dyDescent="0.25">
      <c r="A407" s="12"/>
      <c r="B407" s="7"/>
      <c r="C407" s="7"/>
      <c r="D407" s="7"/>
      <c r="E407" s="7"/>
    </row>
    <row r="408" spans="1:5" s="2" customFormat="1" x14ac:dyDescent="0.25">
      <c r="A408" s="12"/>
      <c r="B408" s="7"/>
      <c r="C408" s="7"/>
      <c r="D408" s="7"/>
      <c r="E408" s="7"/>
    </row>
    <row r="409" spans="1:5" s="2" customFormat="1" x14ac:dyDescent="0.25">
      <c r="A409" s="12"/>
      <c r="B409" s="7"/>
      <c r="C409" s="7"/>
      <c r="D409" s="7"/>
      <c r="E409" s="7"/>
    </row>
    <row r="410" spans="1:5" s="2" customFormat="1" x14ac:dyDescent="0.25">
      <c r="A410" s="12"/>
      <c r="B410" s="7"/>
      <c r="C410" s="7"/>
      <c r="D410" s="7"/>
      <c r="E410" s="7"/>
    </row>
    <row r="411" spans="1:5" s="2" customFormat="1" x14ac:dyDescent="0.25">
      <c r="A411" s="12"/>
      <c r="B411" s="7"/>
      <c r="C411" s="7"/>
      <c r="D411" s="7"/>
      <c r="E411" s="7"/>
    </row>
    <row r="412" spans="1:5" s="2" customFormat="1" x14ac:dyDescent="0.25">
      <c r="A412" s="12"/>
      <c r="B412" s="7"/>
      <c r="C412" s="7"/>
      <c r="D412" s="7"/>
      <c r="E412" s="7"/>
    </row>
    <row r="413" spans="1:5" s="2" customFormat="1" x14ac:dyDescent="0.25">
      <c r="A413" s="12"/>
      <c r="B413" s="7"/>
      <c r="C413" s="7"/>
      <c r="D413" s="7"/>
      <c r="E413" s="7"/>
    </row>
    <row r="414" spans="1:5" s="2" customFormat="1" x14ac:dyDescent="0.25">
      <c r="A414" s="12"/>
      <c r="B414" s="7"/>
      <c r="C414" s="7"/>
      <c r="D414" s="7"/>
      <c r="E414" s="7"/>
    </row>
    <row r="415" spans="1:5" s="2" customFormat="1" x14ac:dyDescent="0.25">
      <c r="A415" s="12"/>
      <c r="B415" s="7"/>
      <c r="C415" s="7"/>
      <c r="D415" s="7"/>
      <c r="E415" s="7"/>
    </row>
    <row r="416" spans="1:5" s="2" customFormat="1" x14ac:dyDescent="0.25">
      <c r="A416" s="12"/>
      <c r="B416" s="7"/>
      <c r="C416" s="7"/>
      <c r="D416" s="7"/>
      <c r="E416" s="7"/>
    </row>
    <row r="417" spans="1:5" s="2" customFormat="1" x14ac:dyDescent="0.25">
      <c r="A417" s="12"/>
      <c r="B417" s="7"/>
      <c r="C417" s="7"/>
      <c r="D417" s="7"/>
      <c r="E417" s="7"/>
    </row>
    <row r="418" spans="1:5" s="2" customFormat="1" x14ac:dyDescent="0.25">
      <c r="A418" s="12"/>
      <c r="B418" s="7"/>
      <c r="C418" s="7"/>
      <c r="D418" s="7"/>
      <c r="E418" s="7"/>
    </row>
    <row r="419" spans="1:5" s="2" customFormat="1" x14ac:dyDescent="0.25">
      <c r="A419" s="12"/>
      <c r="B419" s="7"/>
      <c r="C419" s="7"/>
      <c r="D419" s="7"/>
      <c r="E419" s="7"/>
    </row>
    <row r="420" spans="1:5" s="2" customFormat="1" x14ac:dyDescent="0.25">
      <c r="A420" s="12"/>
      <c r="B420" s="7"/>
      <c r="C420" s="7"/>
      <c r="D420" s="7"/>
      <c r="E420" s="7"/>
    </row>
    <row r="421" spans="1:5" s="2" customFormat="1" x14ac:dyDescent="0.25">
      <c r="A421" s="12"/>
      <c r="B421" s="7"/>
      <c r="C421" s="7"/>
      <c r="D421" s="7"/>
      <c r="E421" s="7"/>
    </row>
    <row r="422" spans="1:5" s="2" customFormat="1" x14ac:dyDescent="0.25">
      <c r="A422" s="12"/>
      <c r="B422" s="7"/>
      <c r="C422" s="7"/>
      <c r="D422" s="7"/>
      <c r="E422" s="7"/>
    </row>
    <row r="423" spans="1:5" s="2" customFormat="1" x14ac:dyDescent="0.25">
      <c r="A423" s="12"/>
      <c r="B423" s="7"/>
      <c r="C423" s="7"/>
      <c r="D423" s="7"/>
      <c r="E423" s="7"/>
    </row>
    <row r="424" spans="1:5" s="2" customFormat="1" x14ac:dyDescent="0.25">
      <c r="A424" s="12"/>
      <c r="B424" s="7"/>
      <c r="C424" s="7"/>
      <c r="D424" s="7"/>
      <c r="E424" s="7"/>
    </row>
    <row r="425" spans="1:5" s="2" customFormat="1" x14ac:dyDescent="0.25">
      <c r="A425" s="12"/>
      <c r="B425" s="7"/>
      <c r="C425" s="7"/>
      <c r="D425" s="7"/>
      <c r="E425" s="7"/>
    </row>
    <row r="426" spans="1:5" s="2" customFormat="1" x14ac:dyDescent="0.25">
      <c r="A426" s="12"/>
      <c r="B426" s="7"/>
      <c r="C426" s="7"/>
      <c r="D426" s="7"/>
      <c r="E426" s="7"/>
    </row>
    <row r="427" spans="1:5" s="2" customFormat="1" x14ac:dyDescent="0.25">
      <c r="A427" s="12"/>
      <c r="B427" s="7"/>
      <c r="C427" s="7"/>
      <c r="D427" s="7"/>
      <c r="E427" s="7"/>
    </row>
    <row r="428" spans="1:5" s="2" customFormat="1" x14ac:dyDescent="0.25">
      <c r="A428" s="12"/>
      <c r="B428" s="7"/>
      <c r="C428" s="7"/>
      <c r="D428" s="7"/>
      <c r="E428" s="7"/>
    </row>
    <row r="429" spans="1:5" s="2" customFormat="1" x14ac:dyDescent="0.25">
      <c r="A429" s="12"/>
      <c r="B429" s="7"/>
      <c r="C429" s="7"/>
      <c r="D429" s="7"/>
      <c r="E429" s="7"/>
    </row>
    <row r="430" spans="1:5" s="2" customFormat="1" x14ac:dyDescent="0.25">
      <c r="A430" s="12"/>
      <c r="B430" s="7"/>
      <c r="C430" s="7"/>
      <c r="D430" s="7"/>
      <c r="E430" s="7"/>
    </row>
    <row r="431" spans="1:5" s="2" customFormat="1" x14ac:dyDescent="0.25">
      <c r="A431" s="12"/>
      <c r="B431" s="7"/>
      <c r="C431" s="7"/>
      <c r="D431" s="7"/>
      <c r="E431" s="7"/>
    </row>
    <row r="432" spans="1:5" s="2" customFormat="1" x14ac:dyDescent="0.25">
      <c r="A432" s="12"/>
      <c r="B432" s="7"/>
      <c r="C432" s="7"/>
      <c r="D432" s="7"/>
      <c r="E432" s="7"/>
    </row>
    <row r="433" spans="1:5" s="2" customFormat="1" x14ac:dyDescent="0.25">
      <c r="A433" s="12"/>
      <c r="B433" s="7"/>
      <c r="C433" s="7"/>
      <c r="D433" s="7"/>
      <c r="E433" s="7"/>
    </row>
    <row r="434" spans="1:5" s="2" customFormat="1" x14ac:dyDescent="0.25">
      <c r="A434" s="12"/>
      <c r="B434" s="7"/>
      <c r="C434" s="7"/>
      <c r="D434" s="7"/>
      <c r="E434" s="7"/>
    </row>
    <row r="435" spans="1:5" s="2" customFormat="1" x14ac:dyDescent="0.25">
      <c r="A435" s="12"/>
      <c r="B435" s="7"/>
      <c r="C435" s="7"/>
      <c r="D435" s="7"/>
      <c r="E435" s="7"/>
    </row>
    <row r="436" spans="1:5" s="2" customFormat="1" x14ac:dyDescent="0.25">
      <c r="A436" s="12"/>
      <c r="B436" s="7"/>
      <c r="C436" s="7"/>
      <c r="D436" s="7"/>
      <c r="E436" s="7"/>
    </row>
    <row r="437" spans="1:5" s="2" customFormat="1" x14ac:dyDescent="0.25">
      <c r="A437" s="12"/>
      <c r="B437" s="7"/>
      <c r="C437" s="7"/>
      <c r="D437" s="7"/>
      <c r="E437" s="7"/>
    </row>
    <row r="438" spans="1:5" s="2" customFormat="1" x14ac:dyDescent="0.25">
      <c r="A438" s="12"/>
      <c r="B438" s="7"/>
      <c r="C438" s="7"/>
      <c r="D438" s="7"/>
      <c r="E438" s="7"/>
    </row>
    <row r="439" spans="1:5" s="2" customFormat="1" x14ac:dyDescent="0.25">
      <c r="A439" s="12"/>
      <c r="B439" s="7"/>
      <c r="C439" s="7"/>
      <c r="D439" s="7"/>
      <c r="E439" s="7"/>
    </row>
    <row r="440" spans="1:5" s="2" customFormat="1" x14ac:dyDescent="0.25">
      <c r="A440" s="12"/>
      <c r="B440" s="7"/>
      <c r="C440" s="7"/>
      <c r="D440" s="7"/>
      <c r="E440" s="7"/>
    </row>
    <row r="441" spans="1:5" s="2" customFormat="1" x14ac:dyDescent="0.25">
      <c r="A441" s="12"/>
      <c r="B441" s="7"/>
      <c r="C441" s="7"/>
      <c r="D441" s="7"/>
      <c r="E441" s="7"/>
    </row>
    <row r="442" spans="1:5" s="2" customFormat="1" x14ac:dyDescent="0.25">
      <c r="A442" s="12"/>
      <c r="B442" s="7"/>
      <c r="C442" s="7"/>
      <c r="D442" s="7"/>
      <c r="E442" s="7"/>
    </row>
    <row r="443" spans="1:5" s="2" customFormat="1" x14ac:dyDescent="0.25">
      <c r="A443" s="12"/>
      <c r="B443" s="7"/>
      <c r="C443" s="7"/>
      <c r="D443" s="7"/>
      <c r="E443" s="7"/>
    </row>
    <row r="444" spans="1:5" s="2" customFormat="1" x14ac:dyDescent="0.25">
      <c r="A444" s="12"/>
      <c r="B444" s="7"/>
      <c r="C444" s="7"/>
      <c r="D444" s="7"/>
      <c r="E444" s="7"/>
    </row>
    <row r="445" spans="1:5" s="2" customFormat="1" x14ac:dyDescent="0.25">
      <c r="A445" s="12"/>
      <c r="B445" s="7"/>
      <c r="C445" s="7"/>
      <c r="D445" s="7"/>
      <c r="E445" s="7"/>
    </row>
    <row r="446" spans="1:5" s="2" customFormat="1" x14ac:dyDescent="0.25">
      <c r="A446" s="12"/>
      <c r="B446" s="7"/>
      <c r="C446" s="7"/>
      <c r="D446" s="7"/>
      <c r="E446" s="7"/>
    </row>
    <row r="447" spans="1:5" s="2" customFormat="1" x14ac:dyDescent="0.25">
      <c r="A447" s="12"/>
      <c r="B447" s="7"/>
      <c r="C447" s="7"/>
      <c r="D447" s="7"/>
      <c r="E447" s="7"/>
    </row>
    <row r="448" spans="1:5" s="2" customFormat="1" x14ac:dyDescent="0.25">
      <c r="A448" s="12"/>
      <c r="B448" s="7"/>
      <c r="C448" s="7"/>
      <c r="D448" s="7"/>
      <c r="E448" s="7"/>
    </row>
    <row r="449" spans="1:5" s="2" customFormat="1" x14ac:dyDescent="0.25">
      <c r="A449" s="12"/>
      <c r="B449" s="7"/>
      <c r="C449" s="7"/>
      <c r="D449" s="7"/>
      <c r="E449" s="7"/>
    </row>
    <row r="450" spans="1:5" s="2" customFormat="1" x14ac:dyDescent="0.25">
      <c r="A450" s="12"/>
      <c r="B450" s="7"/>
      <c r="C450" s="7"/>
      <c r="D450" s="7"/>
      <c r="E450" s="7"/>
    </row>
    <row r="451" spans="1:5" s="2" customFormat="1" x14ac:dyDescent="0.25">
      <c r="A451" s="12"/>
      <c r="B451" s="7"/>
      <c r="C451" s="7"/>
      <c r="D451" s="7"/>
      <c r="E451" s="7"/>
    </row>
    <row r="452" spans="1:5" s="2" customFormat="1" x14ac:dyDescent="0.25">
      <c r="A452" s="12"/>
      <c r="B452" s="7"/>
      <c r="C452" s="7"/>
      <c r="D452" s="7"/>
      <c r="E452" s="7"/>
    </row>
    <row r="453" spans="1:5" s="2" customFormat="1" x14ac:dyDescent="0.25">
      <c r="A453" s="12"/>
      <c r="B453" s="7"/>
      <c r="C453" s="7"/>
      <c r="D453" s="7"/>
      <c r="E453" s="7"/>
    </row>
    <row r="454" spans="1:5" s="2" customFormat="1" x14ac:dyDescent="0.25">
      <c r="A454" s="12"/>
      <c r="B454" s="7"/>
      <c r="C454" s="7"/>
      <c r="D454" s="7"/>
      <c r="E454" s="7"/>
    </row>
    <row r="455" spans="1:5" s="2" customFormat="1" x14ac:dyDescent="0.25">
      <c r="A455" s="12"/>
      <c r="B455" s="7"/>
      <c r="C455" s="7"/>
      <c r="D455" s="7"/>
      <c r="E455" s="7"/>
    </row>
    <row r="456" spans="1:5" s="2" customFormat="1" x14ac:dyDescent="0.25">
      <c r="A456" s="12"/>
      <c r="B456" s="7"/>
      <c r="C456" s="7"/>
      <c r="D456" s="7"/>
      <c r="E456" s="7"/>
    </row>
    <row r="457" spans="1:5" s="2" customFormat="1" x14ac:dyDescent="0.25">
      <c r="A457" s="12"/>
      <c r="B457" s="7"/>
      <c r="C457" s="7"/>
      <c r="D457" s="7"/>
      <c r="E457" s="7"/>
    </row>
    <row r="458" spans="1:5" s="2" customFormat="1" x14ac:dyDescent="0.25">
      <c r="A458" s="12"/>
      <c r="B458" s="7"/>
      <c r="C458" s="7"/>
      <c r="D458" s="7"/>
      <c r="E458" s="7"/>
    </row>
    <row r="459" spans="1:5" s="2" customFormat="1" x14ac:dyDescent="0.25">
      <c r="A459" s="12"/>
      <c r="B459" s="7"/>
      <c r="C459" s="7"/>
      <c r="D459" s="7"/>
      <c r="E459" s="7"/>
    </row>
    <row r="460" spans="1:5" s="2" customFormat="1" x14ac:dyDescent="0.25">
      <c r="A460" s="12"/>
      <c r="B460" s="7"/>
      <c r="C460" s="7"/>
      <c r="D460" s="7"/>
      <c r="E460" s="7"/>
    </row>
    <row r="461" spans="1:5" s="2" customFormat="1" x14ac:dyDescent="0.25">
      <c r="A461" s="12"/>
      <c r="B461" s="7"/>
      <c r="C461" s="7"/>
      <c r="D461" s="7"/>
      <c r="E461" s="7"/>
    </row>
    <row r="462" spans="1:5" s="2" customFormat="1" x14ac:dyDescent="0.25">
      <c r="A462" s="12"/>
      <c r="B462" s="7"/>
      <c r="C462" s="7"/>
      <c r="D462" s="7"/>
      <c r="E462" s="7"/>
    </row>
    <row r="463" spans="1:5" s="2" customFormat="1" x14ac:dyDescent="0.25">
      <c r="A463" s="12"/>
      <c r="B463" s="7"/>
      <c r="C463" s="7"/>
      <c r="D463" s="7"/>
      <c r="E463" s="7"/>
    </row>
    <row r="464" spans="1:5" s="2" customFormat="1" x14ac:dyDescent="0.25">
      <c r="A464" s="12"/>
      <c r="B464" s="7"/>
      <c r="C464" s="7"/>
      <c r="D464" s="7"/>
      <c r="E464" s="7"/>
    </row>
    <row r="465" spans="1:5" s="2" customFormat="1" x14ac:dyDescent="0.25">
      <c r="A465" s="12"/>
      <c r="B465" s="7"/>
      <c r="C465" s="7"/>
      <c r="D465" s="7"/>
      <c r="E465" s="7"/>
    </row>
    <row r="466" spans="1:5" s="2" customFormat="1" x14ac:dyDescent="0.25">
      <c r="A466" s="12"/>
      <c r="B466" s="7"/>
      <c r="C466" s="7"/>
      <c r="D466" s="7"/>
      <c r="E466" s="7"/>
    </row>
    <row r="467" spans="1:5" s="2" customFormat="1" x14ac:dyDescent="0.25">
      <c r="A467" s="12"/>
      <c r="B467" s="7"/>
      <c r="C467" s="7"/>
      <c r="D467" s="7"/>
      <c r="E467" s="7"/>
    </row>
    <row r="468" spans="1:5" s="2" customFormat="1" x14ac:dyDescent="0.25">
      <c r="A468" s="12"/>
      <c r="B468" s="7"/>
      <c r="C468" s="7"/>
      <c r="D468" s="7"/>
      <c r="E468" s="7"/>
    </row>
    <row r="469" spans="1:5" s="2" customFormat="1" x14ac:dyDescent="0.25">
      <c r="A469" s="12"/>
      <c r="B469" s="7"/>
      <c r="C469" s="7"/>
      <c r="D469" s="7"/>
      <c r="E469" s="7"/>
    </row>
    <row r="470" spans="1:5" s="2" customFormat="1" x14ac:dyDescent="0.25">
      <c r="A470" s="12"/>
      <c r="B470" s="7"/>
      <c r="C470" s="7"/>
      <c r="D470" s="7"/>
      <c r="E470" s="7"/>
    </row>
    <row r="471" spans="1:5" s="2" customFormat="1" x14ac:dyDescent="0.25">
      <c r="A471" s="12"/>
      <c r="B471" s="7"/>
      <c r="C471" s="7"/>
      <c r="D471" s="7"/>
      <c r="E471" s="7"/>
    </row>
    <row r="472" spans="1:5" s="2" customFormat="1" x14ac:dyDescent="0.25">
      <c r="A472" s="12"/>
      <c r="B472" s="7"/>
      <c r="C472" s="7"/>
      <c r="D472" s="7"/>
      <c r="E472" s="7"/>
    </row>
    <row r="473" spans="1:5" s="2" customFormat="1" x14ac:dyDescent="0.25">
      <c r="A473" s="12"/>
      <c r="B473" s="7"/>
      <c r="C473" s="7"/>
      <c r="D473" s="7"/>
      <c r="E473" s="7"/>
    </row>
    <row r="474" spans="1:5" s="2" customFormat="1" x14ac:dyDescent="0.25">
      <c r="A474" s="12"/>
      <c r="B474" s="7"/>
      <c r="C474" s="7"/>
      <c r="D474" s="7"/>
      <c r="E474" s="7"/>
    </row>
    <row r="475" spans="1:5" s="2" customFormat="1" x14ac:dyDescent="0.25">
      <c r="A475" s="12"/>
      <c r="B475" s="7"/>
      <c r="C475" s="7"/>
      <c r="D475" s="7"/>
      <c r="E475" s="7"/>
    </row>
    <row r="476" spans="1:5" s="2" customFormat="1" x14ac:dyDescent="0.25">
      <c r="A476" s="12"/>
      <c r="B476" s="7"/>
      <c r="C476" s="7"/>
      <c r="D476" s="7"/>
      <c r="E476" s="7"/>
    </row>
    <row r="477" spans="1:5" s="2" customFormat="1" x14ac:dyDescent="0.25">
      <c r="A477" s="12"/>
      <c r="B477" s="7"/>
      <c r="C477" s="7"/>
      <c r="D477" s="7"/>
      <c r="E477" s="7"/>
    </row>
    <row r="478" spans="1:5" s="2" customFormat="1" x14ac:dyDescent="0.25">
      <c r="A478" s="12"/>
      <c r="B478" s="7"/>
      <c r="C478" s="7"/>
      <c r="D478" s="7"/>
      <c r="E478" s="7"/>
    </row>
    <row r="479" spans="1:5" s="2" customFormat="1" x14ac:dyDescent="0.25">
      <c r="A479" s="12"/>
      <c r="B479" s="7"/>
      <c r="C479" s="7"/>
      <c r="D479" s="7"/>
      <c r="E479" s="7"/>
    </row>
    <row r="480" spans="1:5" s="2" customFormat="1" x14ac:dyDescent="0.25">
      <c r="A480" s="12"/>
      <c r="B480" s="7"/>
      <c r="C480" s="7"/>
      <c r="D480" s="7"/>
      <c r="E480" s="7"/>
    </row>
    <row r="481" spans="1:5" s="2" customFormat="1" x14ac:dyDescent="0.25">
      <c r="A481" s="12"/>
      <c r="B481" s="7"/>
      <c r="C481" s="7"/>
      <c r="D481" s="7"/>
      <c r="E481" s="7"/>
    </row>
    <row r="482" spans="1:5" s="2" customFormat="1" x14ac:dyDescent="0.25">
      <c r="A482" s="12"/>
      <c r="B482" s="7"/>
      <c r="C482" s="7"/>
      <c r="D482" s="7"/>
      <c r="E482" s="7"/>
    </row>
    <row r="483" spans="1:5" s="2" customFormat="1" x14ac:dyDescent="0.25">
      <c r="A483" s="12"/>
      <c r="B483" s="7"/>
      <c r="C483" s="7"/>
      <c r="D483" s="7"/>
      <c r="E483" s="7"/>
    </row>
    <row r="484" spans="1:5" s="2" customFormat="1" x14ac:dyDescent="0.25">
      <c r="A484" s="12"/>
      <c r="B484" s="7"/>
      <c r="C484" s="7"/>
      <c r="D484" s="7"/>
      <c r="E484" s="7"/>
    </row>
    <row r="485" spans="1:5" s="2" customFormat="1" x14ac:dyDescent="0.25">
      <c r="A485" s="12"/>
      <c r="B485" s="7"/>
      <c r="C485" s="7"/>
      <c r="D485" s="7"/>
      <c r="E485" s="7"/>
    </row>
    <row r="486" spans="1:5" s="2" customFormat="1" x14ac:dyDescent="0.25">
      <c r="A486" s="12"/>
      <c r="B486" s="7"/>
      <c r="C486" s="7"/>
      <c r="D486" s="7"/>
      <c r="E486" s="7"/>
    </row>
    <row r="487" spans="1:5" s="2" customFormat="1" x14ac:dyDescent="0.25">
      <c r="A487" s="12"/>
      <c r="B487" s="7"/>
      <c r="C487" s="7"/>
      <c r="D487" s="7"/>
      <c r="E487" s="7"/>
    </row>
    <row r="488" spans="1:5" s="2" customFormat="1" x14ac:dyDescent="0.25">
      <c r="A488" s="12"/>
      <c r="B488" s="7"/>
      <c r="C488" s="7"/>
      <c r="D488" s="7"/>
      <c r="E488" s="7"/>
    </row>
    <row r="489" spans="1:5" s="2" customFormat="1" x14ac:dyDescent="0.25">
      <c r="A489" s="12"/>
      <c r="B489" s="7"/>
      <c r="C489" s="7"/>
      <c r="D489" s="7"/>
      <c r="E489" s="7"/>
    </row>
    <row r="490" spans="1:5" s="2" customFormat="1" x14ac:dyDescent="0.25">
      <c r="A490" s="12"/>
      <c r="B490" s="7"/>
      <c r="C490" s="7"/>
      <c r="D490" s="7"/>
      <c r="E490" s="7"/>
    </row>
    <row r="491" spans="1:5" s="2" customFormat="1" x14ac:dyDescent="0.25">
      <c r="A491" s="12"/>
      <c r="B491" s="7"/>
      <c r="C491" s="7"/>
      <c r="D491" s="7"/>
      <c r="E491" s="7"/>
    </row>
    <row r="492" spans="1:5" s="2" customFormat="1" x14ac:dyDescent="0.25">
      <c r="A492" s="12"/>
      <c r="B492" s="7"/>
      <c r="C492" s="7"/>
      <c r="D492" s="7"/>
      <c r="E492" s="7"/>
    </row>
    <row r="493" spans="1:5" s="2" customFormat="1" x14ac:dyDescent="0.25">
      <c r="A493" s="12"/>
      <c r="B493" s="7"/>
      <c r="C493" s="7"/>
      <c r="D493" s="7"/>
      <c r="E493" s="7"/>
    </row>
    <row r="494" spans="1:5" s="2" customFormat="1" x14ac:dyDescent="0.25">
      <c r="A494" s="12"/>
      <c r="B494" s="7"/>
      <c r="C494" s="7"/>
      <c r="D494" s="7"/>
      <c r="E494" s="7"/>
    </row>
    <row r="495" spans="1:5" s="2" customFormat="1" x14ac:dyDescent="0.25">
      <c r="A495" s="12"/>
      <c r="B495" s="7"/>
      <c r="C495" s="7"/>
      <c r="D495" s="7"/>
      <c r="E495" s="7"/>
    </row>
    <row r="496" spans="1:5" s="2" customFormat="1" x14ac:dyDescent="0.25">
      <c r="A496" s="12"/>
      <c r="B496" s="7"/>
      <c r="C496" s="7"/>
      <c r="D496" s="7"/>
      <c r="E496" s="7"/>
    </row>
    <row r="497" spans="1:5" s="2" customFormat="1" x14ac:dyDescent="0.25">
      <c r="A497" s="12"/>
      <c r="B497" s="7"/>
      <c r="C497" s="7"/>
      <c r="D497" s="7"/>
      <c r="E497" s="7"/>
    </row>
    <row r="498" spans="1:5" s="2" customFormat="1" x14ac:dyDescent="0.25">
      <c r="A498" s="12"/>
      <c r="B498" s="7"/>
      <c r="C498" s="7"/>
      <c r="D498" s="7"/>
      <c r="E498" s="7"/>
    </row>
    <row r="499" spans="1:5" s="2" customFormat="1" x14ac:dyDescent="0.25">
      <c r="A499" s="12"/>
      <c r="B499" s="7"/>
      <c r="C499" s="7"/>
      <c r="D499" s="7"/>
      <c r="E499" s="7"/>
    </row>
    <row r="500" spans="1:5" s="2" customFormat="1" x14ac:dyDescent="0.25">
      <c r="A500" s="12"/>
      <c r="B500" s="7"/>
      <c r="C500" s="7"/>
      <c r="D500" s="7"/>
      <c r="E500" s="7"/>
    </row>
    <row r="501" spans="1:5" s="2" customFormat="1" x14ac:dyDescent="0.25">
      <c r="A501" s="12"/>
      <c r="B501" s="7"/>
      <c r="C501" s="7"/>
      <c r="D501" s="7"/>
      <c r="E501" s="7"/>
    </row>
    <row r="502" spans="1:5" s="2" customFormat="1" x14ac:dyDescent="0.25">
      <c r="A502" s="12"/>
      <c r="B502" s="7"/>
      <c r="C502" s="7"/>
      <c r="D502" s="7"/>
      <c r="E502" s="7"/>
    </row>
    <row r="503" spans="1:5" s="2" customFormat="1" x14ac:dyDescent="0.25">
      <c r="A503" s="12"/>
      <c r="B503" s="7"/>
      <c r="C503" s="7"/>
      <c r="D503" s="7"/>
      <c r="E503" s="7"/>
    </row>
    <row r="504" spans="1:5" s="2" customFormat="1" x14ac:dyDescent="0.25">
      <c r="A504" s="12"/>
      <c r="B504" s="7"/>
      <c r="C504" s="7"/>
      <c r="D504" s="7"/>
      <c r="E504" s="7"/>
    </row>
    <row r="505" spans="1:5" s="2" customFormat="1" x14ac:dyDescent="0.25">
      <c r="A505" s="12"/>
      <c r="B505" s="7"/>
      <c r="C505" s="7"/>
      <c r="D505" s="7"/>
      <c r="E505" s="7"/>
    </row>
    <row r="506" spans="1:5" s="2" customFormat="1" x14ac:dyDescent="0.25">
      <c r="A506" s="12"/>
      <c r="B506" s="7"/>
      <c r="C506" s="7"/>
      <c r="D506" s="7"/>
      <c r="E506" s="7"/>
    </row>
    <row r="507" spans="1:5" s="2" customFormat="1" x14ac:dyDescent="0.25">
      <c r="A507" s="12"/>
      <c r="B507" s="7"/>
      <c r="C507" s="7"/>
      <c r="D507" s="7"/>
      <c r="E507" s="7"/>
    </row>
    <row r="508" spans="1:5" s="2" customFormat="1" x14ac:dyDescent="0.25">
      <c r="A508" s="12"/>
      <c r="B508" s="7"/>
      <c r="C508" s="7"/>
      <c r="D508" s="7"/>
      <c r="E508" s="7"/>
    </row>
    <row r="509" spans="1:5" s="2" customFormat="1" x14ac:dyDescent="0.25">
      <c r="A509" s="12"/>
      <c r="B509" s="7"/>
      <c r="C509" s="7"/>
      <c r="D509" s="7"/>
      <c r="E509" s="7"/>
    </row>
    <row r="510" spans="1:5" s="2" customFormat="1" x14ac:dyDescent="0.25">
      <c r="A510" s="12"/>
      <c r="B510" s="7"/>
      <c r="C510" s="7"/>
      <c r="D510" s="7"/>
      <c r="E510" s="7"/>
    </row>
    <row r="511" spans="1:5" s="2" customFormat="1" x14ac:dyDescent="0.25">
      <c r="A511" s="12"/>
      <c r="B511" s="7"/>
      <c r="C511" s="7"/>
      <c r="D511" s="7"/>
      <c r="E511" s="7"/>
    </row>
    <row r="512" spans="1:5" s="2" customFormat="1" x14ac:dyDescent="0.25">
      <c r="A512" s="12"/>
      <c r="B512" s="7"/>
      <c r="C512" s="7"/>
      <c r="D512" s="7"/>
      <c r="E512" s="7"/>
    </row>
    <row r="513" spans="1:5" s="2" customFormat="1" x14ac:dyDescent="0.25">
      <c r="A513" s="12"/>
      <c r="B513" s="7"/>
      <c r="C513" s="7"/>
      <c r="D513" s="7"/>
      <c r="E513" s="7"/>
    </row>
    <row r="514" spans="1:5" s="2" customFormat="1" x14ac:dyDescent="0.25">
      <c r="A514" s="12"/>
      <c r="B514" s="7"/>
      <c r="C514" s="7"/>
      <c r="D514" s="7"/>
      <c r="E514" s="7"/>
    </row>
    <row r="515" spans="1:5" s="2" customFormat="1" x14ac:dyDescent="0.25">
      <c r="A515" s="12"/>
      <c r="B515" s="7"/>
      <c r="C515" s="7"/>
      <c r="D515" s="7"/>
      <c r="E515" s="7"/>
    </row>
    <row r="516" spans="1:5" s="2" customFormat="1" x14ac:dyDescent="0.25">
      <c r="A516" s="12"/>
      <c r="B516" s="7"/>
      <c r="C516" s="7"/>
      <c r="D516" s="7"/>
      <c r="E516" s="7"/>
    </row>
    <row r="517" spans="1:5" s="2" customFormat="1" x14ac:dyDescent="0.25">
      <c r="A517" s="12"/>
      <c r="B517" s="7"/>
      <c r="C517" s="7"/>
      <c r="D517" s="7"/>
      <c r="E517" s="7"/>
    </row>
    <row r="518" spans="1:5" s="2" customFormat="1" x14ac:dyDescent="0.25">
      <c r="A518" s="12"/>
      <c r="B518" s="7"/>
      <c r="C518" s="7"/>
      <c r="D518" s="7"/>
      <c r="E518" s="7"/>
    </row>
    <row r="519" spans="1:5" s="2" customFormat="1" x14ac:dyDescent="0.25">
      <c r="A519" s="12"/>
      <c r="B519" s="7"/>
      <c r="C519" s="7"/>
      <c r="D519" s="7"/>
      <c r="E519" s="7"/>
    </row>
    <row r="520" spans="1:5" s="2" customFormat="1" x14ac:dyDescent="0.25">
      <c r="A520" s="12"/>
      <c r="B520" s="7"/>
      <c r="C520" s="7"/>
      <c r="D520" s="7"/>
      <c r="E520" s="7"/>
    </row>
    <row r="521" spans="1:5" s="2" customFormat="1" x14ac:dyDescent="0.25">
      <c r="A521" s="12"/>
      <c r="B521" s="7"/>
      <c r="C521" s="7"/>
      <c r="D521" s="7"/>
      <c r="E521" s="7"/>
    </row>
    <row r="522" spans="1:5" s="2" customFormat="1" x14ac:dyDescent="0.25">
      <c r="A522" s="12"/>
      <c r="B522" s="7"/>
      <c r="C522" s="7"/>
      <c r="D522" s="7"/>
      <c r="E522" s="7"/>
    </row>
    <row r="523" spans="1:5" s="2" customFormat="1" x14ac:dyDescent="0.25">
      <c r="A523" s="12"/>
      <c r="B523" s="7"/>
      <c r="C523" s="7"/>
      <c r="D523" s="7"/>
      <c r="E523" s="7"/>
    </row>
    <row r="524" spans="1:5" s="2" customFormat="1" x14ac:dyDescent="0.25">
      <c r="A524" s="12"/>
      <c r="B524" s="7"/>
      <c r="C524" s="7"/>
      <c r="D524" s="7"/>
      <c r="E524" s="7"/>
    </row>
    <row r="525" spans="1:5" s="2" customFormat="1" x14ac:dyDescent="0.25">
      <c r="A525" s="12"/>
      <c r="B525" s="7"/>
      <c r="C525" s="7"/>
      <c r="D525" s="7"/>
      <c r="E525" s="7"/>
    </row>
    <row r="526" spans="1:5" s="2" customFormat="1" x14ac:dyDescent="0.25">
      <c r="A526" s="12"/>
      <c r="B526" s="7"/>
      <c r="C526" s="7"/>
      <c r="D526" s="7"/>
      <c r="E526" s="7"/>
    </row>
    <row r="527" spans="1:5" s="2" customFormat="1" x14ac:dyDescent="0.25">
      <c r="A527" s="12"/>
      <c r="B527" s="7"/>
      <c r="C527" s="7"/>
      <c r="D527" s="7"/>
      <c r="E527" s="7"/>
    </row>
    <row r="528" spans="1:5" s="2" customFormat="1" x14ac:dyDescent="0.25">
      <c r="A528" s="12"/>
      <c r="B528" s="7"/>
      <c r="C528" s="7"/>
      <c r="D528" s="7"/>
      <c r="E528" s="7"/>
    </row>
    <row r="529" spans="1:5" s="2" customFormat="1" x14ac:dyDescent="0.25">
      <c r="A529" s="12"/>
      <c r="B529" s="7"/>
      <c r="C529" s="7"/>
      <c r="D529" s="7"/>
      <c r="E529" s="7"/>
    </row>
    <row r="530" spans="1:5" s="2" customFormat="1" x14ac:dyDescent="0.25">
      <c r="A530" s="12"/>
      <c r="B530" s="7"/>
      <c r="C530" s="7"/>
      <c r="D530" s="7"/>
      <c r="E530" s="7"/>
    </row>
    <row r="531" spans="1:5" s="2" customFormat="1" x14ac:dyDescent="0.25">
      <c r="A531" s="12"/>
      <c r="B531" s="7"/>
      <c r="C531" s="7"/>
      <c r="D531" s="7"/>
      <c r="E531" s="7"/>
    </row>
    <row r="532" spans="1:5" s="2" customFormat="1" x14ac:dyDescent="0.25">
      <c r="A532" s="12"/>
      <c r="B532" s="7"/>
      <c r="C532" s="7"/>
      <c r="D532" s="7"/>
      <c r="E532" s="7"/>
    </row>
    <row r="533" spans="1:5" s="2" customFormat="1" x14ac:dyDescent="0.25">
      <c r="A533" s="12"/>
      <c r="B533" s="7"/>
      <c r="C533" s="7"/>
      <c r="D533" s="7"/>
      <c r="E533" s="7"/>
    </row>
    <row r="534" spans="1:5" s="2" customFormat="1" x14ac:dyDescent="0.25">
      <c r="A534" s="12"/>
      <c r="B534" s="7"/>
      <c r="C534" s="7"/>
      <c r="D534" s="7"/>
      <c r="E534" s="7"/>
    </row>
    <row r="535" spans="1:5" s="2" customFormat="1" x14ac:dyDescent="0.25">
      <c r="A535" s="12"/>
      <c r="B535" s="7"/>
      <c r="C535" s="7"/>
      <c r="D535" s="7"/>
      <c r="E535" s="7"/>
    </row>
    <row r="536" spans="1:5" s="2" customFormat="1" x14ac:dyDescent="0.25">
      <c r="A536" s="12"/>
      <c r="B536" s="7"/>
      <c r="C536" s="7"/>
      <c r="D536" s="7"/>
      <c r="E536" s="7"/>
    </row>
    <row r="537" spans="1:5" s="2" customFormat="1" x14ac:dyDescent="0.25">
      <c r="A537" s="12"/>
      <c r="B537" s="7"/>
      <c r="C537" s="7"/>
      <c r="D537" s="7"/>
      <c r="E537" s="7"/>
    </row>
    <row r="538" spans="1:5" s="2" customFormat="1" x14ac:dyDescent="0.25">
      <c r="A538" s="12"/>
      <c r="B538" s="7"/>
      <c r="C538" s="7"/>
      <c r="D538" s="7"/>
      <c r="E538" s="7"/>
    </row>
    <row r="539" spans="1:5" s="2" customFormat="1" x14ac:dyDescent="0.25">
      <c r="A539" s="12"/>
      <c r="B539" s="7"/>
      <c r="C539" s="7"/>
      <c r="D539" s="7"/>
      <c r="E539" s="7"/>
    </row>
    <row r="540" spans="1:5" s="2" customFormat="1" x14ac:dyDescent="0.25">
      <c r="A540" s="12"/>
      <c r="B540" s="7"/>
      <c r="C540" s="7"/>
      <c r="D540" s="7"/>
      <c r="E540" s="7"/>
    </row>
    <row r="541" spans="1:5" s="2" customFormat="1" x14ac:dyDescent="0.25">
      <c r="A541" s="12"/>
      <c r="B541" s="7"/>
      <c r="C541" s="7"/>
      <c r="D541" s="7"/>
      <c r="E541" s="7"/>
    </row>
    <row r="542" spans="1:5" s="2" customFormat="1" x14ac:dyDescent="0.25">
      <c r="A542" s="12"/>
      <c r="B542" s="7"/>
      <c r="C542" s="7"/>
      <c r="D542" s="7"/>
      <c r="E542" s="7"/>
    </row>
    <row r="543" spans="1:5" s="2" customFormat="1" x14ac:dyDescent="0.25">
      <c r="A543" s="12"/>
      <c r="B543" s="7"/>
      <c r="C543" s="7"/>
      <c r="D543" s="7"/>
      <c r="E543" s="7"/>
    </row>
    <row r="544" spans="1:5" s="2" customFormat="1" x14ac:dyDescent="0.25">
      <c r="A544" s="12"/>
      <c r="B544" s="7"/>
      <c r="C544" s="7"/>
      <c r="D544" s="7"/>
      <c r="E544" s="7"/>
    </row>
    <row r="545" spans="1:5" s="2" customFormat="1" x14ac:dyDescent="0.25">
      <c r="A545" s="12"/>
      <c r="B545" s="7"/>
      <c r="C545" s="7"/>
      <c r="D545" s="7"/>
      <c r="E545" s="7"/>
    </row>
    <row r="546" spans="1:5" s="2" customFormat="1" x14ac:dyDescent="0.25">
      <c r="A546" s="12"/>
      <c r="B546" s="7"/>
      <c r="C546" s="7"/>
      <c r="D546" s="7"/>
      <c r="E546" s="7"/>
    </row>
    <row r="547" spans="1:5" s="2" customFormat="1" x14ac:dyDescent="0.25">
      <c r="A547" s="12"/>
      <c r="B547" s="7"/>
      <c r="C547" s="7"/>
      <c r="D547" s="7"/>
      <c r="E547" s="7"/>
    </row>
    <row r="548" spans="1:5" s="2" customFormat="1" x14ac:dyDescent="0.25">
      <c r="A548" s="12"/>
      <c r="B548" s="7"/>
      <c r="C548" s="7"/>
      <c r="D548" s="7"/>
      <c r="E548" s="7"/>
    </row>
    <row r="549" spans="1:5" s="2" customFormat="1" x14ac:dyDescent="0.25">
      <c r="A549" s="12"/>
      <c r="B549" s="7"/>
      <c r="C549" s="7"/>
      <c r="D549" s="7"/>
      <c r="E549" s="7"/>
    </row>
    <row r="550" spans="1:5" s="2" customFormat="1" x14ac:dyDescent="0.25">
      <c r="A550" s="12"/>
      <c r="B550" s="7"/>
      <c r="C550" s="7"/>
      <c r="D550" s="7"/>
      <c r="E550" s="7"/>
    </row>
    <row r="551" spans="1:5" s="2" customFormat="1" x14ac:dyDescent="0.25">
      <c r="A551" s="12"/>
      <c r="B551" s="7"/>
      <c r="C551" s="7"/>
      <c r="D551" s="7"/>
      <c r="E551" s="7"/>
    </row>
    <row r="552" spans="1:5" s="2" customFormat="1" x14ac:dyDescent="0.25">
      <c r="A552" s="12"/>
      <c r="B552" s="7"/>
      <c r="C552" s="7"/>
      <c r="D552" s="7"/>
      <c r="E552" s="7"/>
    </row>
    <row r="553" spans="1:5" s="2" customFormat="1" x14ac:dyDescent="0.25">
      <c r="A553" s="12"/>
      <c r="B553" s="7"/>
      <c r="C553" s="7"/>
      <c r="D553" s="7"/>
      <c r="E553" s="7"/>
    </row>
    <row r="554" spans="1:5" s="2" customFormat="1" x14ac:dyDescent="0.25">
      <c r="A554" s="12"/>
      <c r="B554" s="7"/>
      <c r="C554" s="7"/>
      <c r="D554" s="7"/>
      <c r="E554" s="7"/>
    </row>
    <row r="555" spans="1:5" s="2" customFormat="1" x14ac:dyDescent="0.25">
      <c r="A555" s="12"/>
      <c r="B555" s="7"/>
      <c r="C555" s="7"/>
      <c r="D555" s="7"/>
      <c r="E555" s="7"/>
    </row>
    <row r="556" spans="1:5" s="2" customFormat="1" x14ac:dyDescent="0.25">
      <c r="A556" s="12"/>
      <c r="B556" s="7"/>
      <c r="C556" s="7"/>
      <c r="D556" s="7"/>
      <c r="E556" s="7"/>
    </row>
    <row r="557" spans="1:5" s="2" customFormat="1" x14ac:dyDescent="0.25">
      <c r="A557" s="12"/>
      <c r="B557" s="7"/>
      <c r="C557" s="7"/>
      <c r="D557" s="7"/>
      <c r="E557" s="7"/>
    </row>
    <row r="558" spans="1:5" s="2" customFormat="1" x14ac:dyDescent="0.25">
      <c r="A558" s="12"/>
      <c r="B558" s="7"/>
      <c r="C558" s="7"/>
      <c r="D558" s="7"/>
      <c r="E558" s="7"/>
    </row>
    <row r="559" spans="1:5" s="2" customFormat="1" x14ac:dyDescent="0.25">
      <c r="A559" s="12"/>
      <c r="B559" s="7"/>
      <c r="C559" s="7"/>
      <c r="D559" s="7"/>
      <c r="E559" s="7"/>
    </row>
    <row r="560" spans="1:5" s="2" customFormat="1" x14ac:dyDescent="0.25">
      <c r="A560" s="12"/>
      <c r="B560" s="7"/>
      <c r="C560" s="7"/>
      <c r="D560" s="7"/>
      <c r="E560" s="7"/>
    </row>
    <row r="561" spans="1:5" s="2" customFormat="1" x14ac:dyDescent="0.25">
      <c r="A561" s="12"/>
      <c r="B561" s="7"/>
      <c r="C561" s="7"/>
      <c r="D561" s="7"/>
      <c r="E561" s="7"/>
    </row>
    <row r="562" spans="1:5" s="2" customFormat="1" x14ac:dyDescent="0.25">
      <c r="A562" s="12"/>
      <c r="B562" s="7"/>
      <c r="C562" s="7"/>
      <c r="D562" s="7"/>
      <c r="E562" s="7"/>
    </row>
    <row r="563" spans="1:5" s="2" customFormat="1" x14ac:dyDescent="0.25">
      <c r="A563" s="12"/>
      <c r="B563" s="7"/>
      <c r="C563" s="7"/>
      <c r="D563" s="7"/>
      <c r="E563" s="7"/>
    </row>
    <row r="564" spans="1:5" s="2" customFormat="1" x14ac:dyDescent="0.25">
      <c r="A564" s="12"/>
      <c r="B564" s="7"/>
      <c r="C564" s="7"/>
      <c r="D564" s="7"/>
      <c r="E564" s="7"/>
    </row>
    <row r="565" spans="1:5" s="2" customFormat="1" x14ac:dyDescent="0.25">
      <c r="A565" s="12"/>
      <c r="B565" s="7"/>
      <c r="C565" s="7"/>
      <c r="D565" s="7"/>
      <c r="E565" s="7"/>
    </row>
    <row r="566" spans="1:5" s="2" customFormat="1" x14ac:dyDescent="0.25">
      <c r="A566" s="12"/>
      <c r="B566" s="7"/>
      <c r="C566" s="7"/>
      <c r="D566" s="7"/>
      <c r="E566" s="7"/>
    </row>
    <row r="567" spans="1:5" s="2" customFormat="1" x14ac:dyDescent="0.25">
      <c r="A567" s="12"/>
      <c r="B567" s="7"/>
      <c r="C567" s="7"/>
      <c r="D567" s="7"/>
      <c r="E567" s="7"/>
    </row>
    <row r="568" spans="1:5" s="2" customFormat="1" x14ac:dyDescent="0.25">
      <c r="A568" s="12"/>
      <c r="B568" s="7"/>
      <c r="C568" s="7"/>
      <c r="D568" s="7"/>
      <c r="E568" s="7"/>
    </row>
    <row r="569" spans="1:5" s="2" customFormat="1" x14ac:dyDescent="0.25">
      <c r="A569" s="12"/>
      <c r="B569" s="7"/>
      <c r="C569" s="7"/>
      <c r="D569" s="7"/>
      <c r="E569" s="7"/>
    </row>
    <row r="570" spans="1:5" s="2" customFormat="1" x14ac:dyDescent="0.25">
      <c r="A570" s="12"/>
      <c r="B570" s="7"/>
      <c r="C570" s="7"/>
      <c r="D570" s="7"/>
      <c r="E570" s="7"/>
    </row>
    <row r="571" spans="1:5" s="2" customFormat="1" x14ac:dyDescent="0.25">
      <c r="A571" s="12"/>
      <c r="B571" s="7"/>
      <c r="C571" s="7"/>
      <c r="D571" s="7"/>
      <c r="E571" s="7"/>
    </row>
    <row r="572" spans="1:5" s="2" customFormat="1" x14ac:dyDescent="0.25">
      <c r="A572" s="12"/>
      <c r="B572" s="7"/>
      <c r="C572" s="7"/>
      <c r="D572" s="7"/>
      <c r="E572" s="7"/>
    </row>
    <row r="573" spans="1:5" s="2" customFormat="1" x14ac:dyDescent="0.25">
      <c r="A573" s="12"/>
      <c r="B573" s="7"/>
      <c r="C573" s="7"/>
      <c r="D573" s="7"/>
      <c r="E573" s="7"/>
    </row>
    <row r="574" spans="1:5" s="2" customFormat="1" x14ac:dyDescent="0.25">
      <c r="A574" s="12"/>
      <c r="B574" s="7"/>
      <c r="C574" s="7"/>
      <c r="D574" s="7"/>
      <c r="E574" s="7"/>
    </row>
    <row r="575" spans="1:5" s="2" customFormat="1" x14ac:dyDescent="0.25">
      <c r="A575" s="12"/>
      <c r="B575" s="7"/>
      <c r="C575" s="7"/>
      <c r="D575" s="7"/>
      <c r="E575" s="7"/>
    </row>
    <row r="576" spans="1:5" s="2" customFormat="1" x14ac:dyDescent="0.25">
      <c r="A576" s="12"/>
      <c r="B576" s="7"/>
      <c r="C576" s="7"/>
      <c r="D576" s="7"/>
      <c r="E576" s="7"/>
    </row>
    <row r="577" spans="1:5" s="2" customFormat="1" x14ac:dyDescent="0.25">
      <c r="A577" s="12"/>
      <c r="B577" s="7"/>
      <c r="C577" s="7"/>
      <c r="D577" s="7"/>
      <c r="E577" s="7"/>
    </row>
    <row r="578" spans="1:5" s="2" customFormat="1" x14ac:dyDescent="0.25">
      <c r="A578" s="12"/>
      <c r="B578" s="7"/>
      <c r="C578" s="7"/>
      <c r="D578" s="7"/>
      <c r="E578" s="7"/>
    </row>
    <row r="579" spans="1:5" s="2" customFormat="1" x14ac:dyDescent="0.25">
      <c r="A579" s="12"/>
      <c r="B579" s="7"/>
      <c r="C579" s="7"/>
      <c r="D579" s="7"/>
      <c r="E579" s="7"/>
    </row>
    <row r="580" spans="1:5" s="2" customFormat="1" x14ac:dyDescent="0.25">
      <c r="A580" s="12"/>
      <c r="B580" s="7"/>
      <c r="C580" s="7"/>
      <c r="D580" s="7"/>
      <c r="E580" s="7"/>
    </row>
    <row r="581" spans="1:5" s="2" customFormat="1" x14ac:dyDescent="0.25">
      <c r="A581" s="12"/>
      <c r="B581" s="7"/>
      <c r="C581" s="7"/>
      <c r="D581" s="7"/>
      <c r="E581" s="7"/>
    </row>
    <row r="582" spans="1:5" s="2" customFormat="1" x14ac:dyDescent="0.25">
      <c r="A582" s="12"/>
      <c r="B582" s="7"/>
      <c r="C582" s="7"/>
      <c r="D582" s="7"/>
      <c r="E582" s="7"/>
    </row>
    <row r="583" spans="1:5" s="2" customFormat="1" x14ac:dyDescent="0.25">
      <c r="A583" s="12"/>
      <c r="B583" s="7"/>
      <c r="C583" s="7"/>
      <c r="D583" s="7"/>
      <c r="E583" s="7"/>
    </row>
    <row r="584" spans="1:5" s="2" customFormat="1" x14ac:dyDescent="0.25">
      <c r="A584" s="12"/>
      <c r="B584" s="7"/>
      <c r="C584" s="7"/>
      <c r="D584" s="7"/>
      <c r="E584" s="7"/>
    </row>
    <row r="585" spans="1:5" s="2" customFormat="1" x14ac:dyDescent="0.25">
      <c r="A585" s="12"/>
      <c r="B585" s="7"/>
      <c r="C585" s="7"/>
      <c r="D585" s="7"/>
      <c r="E585" s="7"/>
    </row>
    <row r="586" spans="1:5" s="2" customFormat="1" x14ac:dyDescent="0.25">
      <c r="A586" s="12"/>
      <c r="B586" s="7"/>
      <c r="C586" s="7"/>
      <c r="D586" s="7"/>
      <c r="E586" s="7"/>
    </row>
    <row r="587" spans="1:5" s="2" customFormat="1" x14ac:dyDescent="0.25">
      <c r="A587" s="12"/>
      <c r="B587" s="7"/>
      <c r="C587" s="7"/>
      <c r="D587" s="7"/>
      <c r="E587" s="7"/>
    </row>
    <row r="588" spans="1:5" s="2" customFormat="1" x14ac:dyDescent="0.25">
      <c r="A588" s="12"/>
      <c r="B588" s="7"/>
      <c r="C588" s="7"/>
      <c r="D588" s="7"/>
      <c r="E588" s="7"/>
    </row>
    <row r="589" spans="1:5" s="2" customFormat="1" x14ac:dyDescent="0.25">
      <c r="A589" s="12"/>
      <c r="B589" s="7"/>
      <c r="C589" s="7"/>
      <c r="D589" s="7"/>
      <c r="E589" s="7"/>
    </row>
    <row r="590" spans="1:5" s="2" customFormat="1" x14ac:dyDescent="0.25">
      <c r="A590" s="12"/>
      <c r="B590" s="7"/>
      <c r="C590" s="7"/>
      <c r="D590" s="7"/>
      <c r="E590" s="7"/>
    </row>
    <row r="591" spans="1:5" s="2" customFormat="1" x14ac:dyDescent="0.25">
      <c r="A591" s="12"/>
      <c r="B591" s="7"/>
      <c r="C591" s="7"/>
      <c r="D591" s="7"/>
      <c r="E591" s="7"/>
    </row>
    <row r="592" spans="1:5" s="2" customFormat="1" x14ac:dyDescent="0.25">
      <c r="A592" s="12"/>
      <c r="B592" s="7"/>
      <c r="C592" s="7"/>
      <c r="D592" s="7"/>
      <c r="E592" s="7"/>
    </row>
    <row r="593" spans="1:5" s="2" customFormat="1" x14ac:dyDescent="0.25">
      <c r="A593" s="12"/>
      <c r="B593" s="7"/>
      <c r="C593" s="7"/>
      <c r="D593" s="7"/>
      <c r="E593" s="7"/>
    </row>
    <row r="594" spans="1:5" s="2" customFormat="1" x14ac:dyDescent="0.25">
      <c r="A594" s="12"/>
      <c r="B594" s="7"/>
      <c r="C594" s="7"/>
      <c r="D594" s="7"/>
      <c r="E594" s="7"/>
    </row>
    <row r="595" spans="1:5" s="2" customFormat="1" x14ac:dyDescent="0.25">
      <c r="A595" s="12"/>
      <c r="B595" s="7"/>
      <c r="C595" s="7"/>
      <c r="D595" s="7"/>
      <c r="E595" s="7"/>
    </row>
    <row r="596" spans="1:5" s="2" customFormat="1" x14ac:dyDescent="0.25">
      <c r="A596" s="12"/>
      <c r="B596" s="7"/>
      <c r="C596" s="7"/>
      <c r="D596" s="7"/>
      <c r="E596" s="7"/>
    </row>
    <row r="597" spans="1:5" s="2" customFormat="1" x14ac:dyDescent="0.25">
      <c r="A597" s="12"/>
      <c r="B597" s="7"/>
      <c r="C597" s="7"/>
      <c r="D597" s="7"/>
      <c r="E597" s="7"/>
    </row>
  </sheetData>
  <mergeCells count="1">
    <mergeCell ref="A4:G4"/>
  </mergeCells>
  <dataValidations count="1">
    <dataValidation type="list" allowBlank="1" showInputMessage="1" showErrorMessage="1" sqref="F6:F9">
      <formula1>$F$33:$F$34</formula1>
    </dataValidation>
  </dataValidations>
  <pageMargins left="0.70866141732283472" right="0.70866141732283472" top="0.74803149606299213" bottom="0.74803149606299213" header="0.31496062992125984" footer="0.31496062992125984"/>
  <pageSetup paperSize="8" scale="85" fitToHeight="2"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75" zoomScaleNormal="75" zoomScaleSheetLayoutView="75" workbookViewId="0">
      <selection activeCell="E16" sqref="E16"/>
    </sheetView>
  </sheetViews>
  <sheetFormatPr baseColWidth="10" defaultColWidth="9.140625"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5" t="s">
        <v>83</v>
      </c>
      <c r="D3" s="116"/>
      <c r="E3" s="116"/>
      <c r="F3" s="116"/>
      <c r="G3" s="117"/>
    </row>
    <row r="4" spans="1:13" s="14" customFormat="1" ht="63" x14ac:dyDescent="0.25">
      <c r="C4" s="31" t="s">
        <v>21</v>
      </c>
      <c r="D4" s="85" t="s">
        <v>20</v>
      </c>
      <c r="E4" s="85" t="s">
        <v>89</v>
      </c>
      <c r="F4" s="85" t="s">
        <v>265</v>
      </c>
      <c r="G4" s="30" t="s">
        <v>85</v>
      </c>
    </row>
    <row r="5" spans="1:13" s="38" customFormat="1" ht="75.75" thickBot="1" x14ac:dyDescent="0.25">
      <c r="C5" s="69" t="str">
        <f>'2. Implementation &amp; Verificati'!A10:A10</f>
        <v>IR4</v>
      </c>
      <c r="D5" s="40" t="str">
        <f>'2. Implementation &amp; Verificati'!B10:B10</f>
        <v>Collusive bidding</v>
      </c>
      <c r="E5" s="40" t="str">
        <f>'2. Implementation &amp; Verificati'!C10:C10</f>
        <v>Bidders manipulate the competitve procedure organised by a beneficiary to win a contract by colluding with other bidders or setting up fake bidders:
- collusive bidding including bidding by interlinked companies or
- phantom service provider</v>
      </c>
      <c r="F5" s="40" t="str">
        <f>'2. Implementation &amp; Verificati'!E10:E10</f>
        <v>Third parties</v>
      </c>
      <c r="G5" s="41" t="str">
        <f>'2. Implementation &amp; Verificati'!F10:F10</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15.75" x14ac:dyDescent="0.25">
      <c r="A10" s="108">
        <v>3</v>
      </c>
      <c r="B10" s="108">
        <v>2</v>
      </c>
      <c r="C10" s="118">
        <f>A10*B10</f>
        <v>6</v>
      </c>
      <c r="D10" s="125" t="s">
        <v>4</v>
      </c>
      <c r="E10" s="126"/>
      <c r="F10" s="126"/>
      <c r="G10" s="126"/>
      <c r="H10" s="127"/>
      <c r="I10" s="108">
        <v>-1</v>
      </c>
      <c r="J10" s="108">
        <v>-1</v>
      </c>
      <c r="K10" s="102">
        <f>A10+I10</f>
        <v>2</v>
      </c>
      <c r="L10" s="102">
        <f>B10+J10</f>
        <v>1</v>
      </c>
      <c r="M10" s="111">
        <f>K10*L10</f>
        <v>2</v>
      </c>
    </row>
    <row r="11" spans="1:13" ht="63.75" x14ac:dyDescent="0.2">
      <c r="A11" s="109"/>
      <c r="B11" s="109"/>
      <c r="C11" s="118"/>
      <c r="D11" s="3" t="s">
        <v>214</v>
      </c>
      <c r="E11" s="4" t="s">
        <v>131</v>
      </c>
      <c r="F11" s="84" t="s">
        <v>36</v>
      </c>
      <c r="G11" s="84" t="s">
        <v>36</v>
      </c>
      <c r="H11" s="84" t="s">
        <v>154</v>
      </c>
      <c r="I11" s="109"/>
      <c r="J11" s="109"/>
      <c r="K11" s="103"/>
      <c r="L11" s="103"/>
      <c r="M11" s="112"/>
    </row>
    <row r="12" spans="1:13" ht="38.25" x14ac:dyDescent="0.2">
      <c r="A12" s="109"/>
      <c r="B12" s="109"/>
      <c r="C12" s="118"/>
      <c r="D12" s="3" t="s">
        <v>215</v>
      </c>
      <c r="E12" s="4" t="s">
        <v>130</v>
      </c>
      <c r="F12" s="84"/>
      <c r="G12" s="84"/>
      <c r="H12" s="84"/>
      <c r="I12" s="109"/>
      <c r="J12" s="109"/>
      <c r="K12" s="103"/>
      <c r="L12" s="103"/>
      <c r="M12" s="112"/>
    </row>
    <row r="13" spans="1:13" ht="25.5" x14ac:dyDescent="0.2">
      <c r="A13" s="109"/>
      <c r="B13" s="109"/>
      <c r="C13" s="118"/>
      <c r="D13" s="3" t="s">
        <v>216</v>
      </c>
      <c r="E13" s="6" t="s">
        <v>281</v>
      </c>
      <c r="F13" s="84"/>
      <c r="G13" s="84"/>
      <c r="H13" s="84"/>
      <c r="I13" s="109"/>
      <c r="J13" s="109"/>
      <c r="K13" s="103"/>
      <c r="L13" s="103"/>
      <c r="M13" s="112"/>
    </row>
    <row r="14" spans="1:13" ht="25.5" x14ac:dyDescent="0.2">
      <c r="A14" s="109"/>
      <c r="B14" s="109"/>
      <c r="C14" s="118"/>
      <c r="D14" s="3" t="s">
        <v>355</v>
      </c>
      <c r="E14" s="4" t="s">
        <v>51</v>
      </c>
      <c r="F14" s="84"/>
      <c r="G14" s="84"/>
      <c r="H14" s="84"/>
      <c r="I14" s="109"/>
      <c r="J14" s="109"/>
      <c r="K14" s="103"/>
      <c r="L14" s="103"/>
      <c r="M14" s="112"/>
    </row>
    <row r="15" spans="1:13" ht="38.25" x14ac:dyDescent="0.2">
      <c r="A15" s="109"/>
      <c r="B15" s="109"/>
      <c r="C15" s="118"/>
      <c r="D15" s="3" t="s">
        <v>404</v>
      </c>
      <c r="E15" s="4" t="s">
        <v>407</v>
      </c>
      <c r="F15" s="95"/>
      <c r="G15" s="95"/>
      <c r="H15" s="95"/>
      <c r="I15" s="109"/>
      <c r="J15" s="109"/>
      <c r="K15" s="103"/>
      <c r="L15" s="103"/>
      <c r="M15" s="112"/>
    </row>
    <row r="16" spans="1:13" ht="25.5" x14ac:dyDescent="0.2">
      <c r="A16" s="109"/>
      <c r="B16" s="109"/>
      <c r="C16" s="118"/>
      <c r="D16" s="3" t="s">
        <v>405</v>
      </c>
      <c r="E16" s="4" t="s">
        <v>406</v>
      </c>
      <c r="F16" s="95"/>
      <c r="G16" s="95"/>
      <c r="H16" s="95"/>
      <c r="I16" s="109"/>
      <c r="J16" s="109"/>
      <c r="K16" s="103"/>
      <c r="L16" s="103"/>
      <c r="M16" s="112"/>
    </row>
    <row r="17" spans="1:13" x14ac:dyDescent="0.2">
      <c r="A17" s="109"/>
      <c r="B17" s="109"/>
      <c r="C17" s="118"/>
      <c r="D17" s="5" t="s">
        <v>217</v>
      </c>
      <c r="E17" s="9" t="s">
        <v>45</v>
      </c>
      <c r="F17" s="84"/>
      <c r="G17" s="84"/>
      <c r="H17" s="84"/>
      <c r="I17" s="109"/>
      <c r="J17" s="109"/>
      <c r="K17" s="103"/>
      <c r="L17" s="103"/>
      <c r="M17" s="112"/>
    </row>
    <row r="18" spans="1:13" ht="15.75" x14ac:dyDescent="0.25">
      <c r="A18" s="109"/>
      <c r="B18" s="109"/>
      <c r="C18" s="118"/>
      <c r="D18" s="125" t="s">
        <v>344</v>
      </c>
      <c r="E18" s="126"/>
      <c r="F18" s="126"/>
      <c r="G18" s="126"/>
      <c r="H18" s="127"/>
      <c r="I18" s="109"/>
      <c r="J18" s="109"/>
      <c r="K18" s="103"/>
      <c r="L18" s="103"/>
      <c r="M18" s="112"/>
    </row>
    <row r="19" spans="1:13" ht="38.25" x14ac:dyDescent="0.2">
      <c r="A19" s="109"/>
      <c r="B19" s="109"/>
      <c r="C19" s="118"/>
      <c r="D19" s="3" t="s">
        <v>356</v>
      </c>
      <c r="E19" s="4" t="s">
        <v>62</v>
      </c>
      <c r="F19" s="84" t="s">
        <v>36</v>
      </c>
      <c r="G19" s="84" t="s">
        <v>36</v>
      </c>
      <c r="H19" s="84" t="s">
        <v>154</v>
      </c>
      <c r="I19" s="109"/>
      <c r="J19" s="109"/>
      <c r="K19" s="103"/>
      <c r="L19" s="103"/>
      <c r="M19" s="112"/>
    </row>
    <row r="20" spans="1:13" ht="25.5" x14ac:dyDescent="0.2">
      <c r="A20" s="109"/>
      <c r="B20" s="109"/>
      <c r="C20" s="118"/>
      <c r="D20" s="3" t="s">
        <v>357</v>
      </c>
      <c r="E20" s="4" t="s">
        <v>51</v>
      </c>
      <c r="F20" s="84"/>
      <c r="G20" s="84"/>
      <c r="H20" s="84"/>
      <c r="I20" s="109"/>
      <c r="J20" s="109"/>
      <c r="K20" s="103"/>
      <c r="L20" s="103"/>
      <c r="M20" s="112"/>
    </row>
    <row r="21" spans="1:13" x14ac:dyDescent="0.2">
      <c r="A21" s="110"/>
      <c r="B21" s="110"/>
      <c r="C21" s="118"/>
      <c r="D21" s="5" t="s">
        <v>217</v>
      </c>
      <c r="E21" s="9" t="s">
        <v>45</v>
      </c>
      <c r="F21" s="84"/>
      <c r="G21" s="84"/>
      <c r="H21" s="84"/>
      <c r="I21" s="110"/>
      <c r="J21" s="110"/>
      <c r="K21" s="104"/>
      <c r="L21" s="104"/>
      <c r="M21" s="119"/>
    </row>
    <row r="24" spans="1:13" ht="26.25" customHeight="1" x14ac:dyDescent="0.4">
      <c r="A24" s="98" t="s">
        <v>23</v>
      </c>
      <c r="B24" s="99"/>
      <c r="C24" s="100"/>
      <c r="D24" s="107" t="s">
        <v>24</v>
      </c>
      <c r="E24" s="107"/>
      <c r="F24" s="107"/>
      <c r="G24" s="107"/>
      <c r="H24" s="107"/>
      <c r="I24" s="107"/>
      <c r="J24" s="107"/>
      <c r="K24" s="98" t="s">
        <v>25</v>
      </c>
      <c r="L24" s="99"/>
      <c r="M24" s="100"/>
    </row>
    <row r="25" spans="1:13" ht="94.5" x14ac:dyDescent="0.25">
      <c r="A25" s="34" t="s">
        <v>90</v>
      </c>
      <c r="B25" s="34" t="s">
        <v>91</v>
      </c>
      <c r="C25" s="34" t="s">
        <v>177</v>
      </c>
      <c r="D25" s="106" t="s">
        <v>175</v>
      </c>
      <c r="E25" s="106"/>
      <c r="F25" s="27" t="s">
        <v>2</v>
      </c>
      <c r="G25" s="113" t="s">
        <v>26</v>
      </c>
      <c r="H25" s="114"/>
      <c r="I25" s="27" t="s">
        <v>178</v>
      </c>
      <c r="J25" s="27" t="s">
        <v>179</v>
      </c>
      <c r="K25" s="34" t="s">
        <v>92</v>
      </c>
      <c r="L25" s="34" t="s">
        <v>93</v>
      </c>
      <c r="M25" s="34" t="s">
        <v>94</v>
      </c>
    </row>
    <row r="26" spans="1:13" x14ac:dyDescent="0.2">
      <c r="A26" s="102">
        <f>K10</f>
        <v>2</v>
      </c>
      <c r="B26" s="102">
        <f>L10</f>
        <v>1</v>
      </c>
      <c r="C26" s="118">
        <f>M10</f>
        <v>2</v>
      </c>
      <c r="D26" s="101"/>
      <c r="E26" s="101"/>
      <c r="F26" s="5"/>
      <c r="G26" s="105"/>
      <c r="H26" s="105"/>
      <c r="I26" s="108">
        <v>-1</v>
      </c>
      <c r="J26" s="108">
        <v>-1</v>
      </c>
      <c r="K26" s="102">
        <f>A26+I26</f>
        <v>1</v>
      </c>
      <c r="L26" s="102">
        <f>B26+J26</f>
        <v>0</v>
      </c>
      <c r="M26" s="118">
        <f>K26*L26</f>
        <v>0</v>
      </c>
    </row>
    <row r="27" spans="1:13" x14ac:dyDescent="0.2">
      <c r="A27" s="103"/>
      <c r="B27" s="103"/>
      <c r="C27" s="118"/>
      <c r="D27" s="101"/>
      <c r="E27" s="101"/>
      <c r="F27" s="5"/>
      <c r="G27" s="105"/>
      <c r="H27" s="105"/>
      <c r="I27" s="109"/>
      <c r="J27" s="109"/>
      <c r="K27" s="103"/>
      <c r="L27" s="103"/>
      <c r="M27" s="118"/>
    </row>
    <row r="28" spans="1:13" x14ac:dyDescent="0.2">
      <c r="A28" s="103"/>
      <c r="B28" s="103"/>
      <c r="C28" s="118"/>
      <c r="D28" s="101"/>
      <c r="E28" s="101"/>
      <c r="F28" s="5"/>
      <c r="G28" s="105"/>
      <c r="H28" s="105"/>
      <c r="I28" s="109"/>
      <c r="J28" s="109"/>
      <c r="K28" s="103"/>
      <c r="L28" s="103"/>
      <c r="M28" s="118"/>
    </row>
    <row r="29" spans="1:13" x14ac:dyDescent="0.2">
      <c r="A29" s="103"/>
      <c r="B29" s="103"/>
      <c r="C29" s="118"/>
      <c r="D29" s="101"/>
      <c r="E29" s="101"/>
      <c r="F29" s="5"/>
      <c r="G29" s="105"/>
      <c r="H29" s="105"/>
      <c r="I29" s="109"/>
      <c r="J29" s="109"/>
      <c r="K29" s="103"/>
      <c r="L29" s="103"/>
      <c r="M29" s="118"/>
    </row>
    <row r="30" spans="1:13" x14ac:dyDescent="0.2">
      <c r="A30" s="103"/>
      <c r="B30" s="103"/>
      <c r="C30" s="118"/>
      <c r="D30" s="101"/>
      <c r="E30" s="101"/>
      <c r="F30" s="5"/>
      <c r="G30" s="105"/>
      <c r="H30" s="105"/>
      <c r="I30" s="109"/>
      <c r="J30" s="109"/>
      <c r="K30" s="103"/>
      <c r="L30" s="103"/>
      <c r="M30" s="118"/>
    </row>
    <row r="31" spans="1:13" x14ac:dyDescent="0.2">
      <c r="A31" s="103"/>
      <c r="B31" s="103"/>
      <c r="C31" s="118"/>
      <c r="D31" s="101"/>
      <c r="E31" s="101"/>
      <c r="F31" s="5"/>
      <c r="G31" s="105"/>
      <c r="H31" s="105"/>
      <c r="I31" s="109"/>
      <c r="J31" s="109"/>
      <c r="K31" s="103"/>
      <c r="L31" s="103"/>
      <c r="M31" s="118"/>
    </row>
    <row r="32" spans="1:13" x14ac:dyDescent="0.2">
      <c r="A32" s="103"/>
      <c r="B32" s="103"/>
      <c r="C32" s="118"/>
      <c r="D32" s="101"/>
      <c r="E32" s="101"/>
      <c r="F32" s="5"/>
      <c r="G32" s="105"/>
      <c r="H32" s="105"/>
      <c r="I32" s="109"/>
      <c r="J32" s="109"/>
      <c r="K32" s="103"/>
      <c r="L32" s="103"/>
      <c r="M32" s="118"/>
    </row>
    <row r="33" spans="1:13" x14ac:dyDescent="0.2">
      <c r="A33" s="103"/>
      <c r="B33" s="103"/>
      <c r="C33" s="118"/>
      <c r="D33" s="101"/>
      <c r="E33" s="101"/>
      <c r="F33" s="5"/>
      <c r="G33" s="105"/>
      <c r="H33" s="105"/>
      <c r="I33" s="109"/>
      <c r="J33" s="109"/>
      <c r="K33" s="103"/>
      <c r="L33" s="103"/>
      <c r="M33" s="118"/>
    </row>
    <row r="34" spans="1:13" x14ac:dyDescent="0.2">
      <c r="A34" s="104"/>
      <c r="B34" s="104"/>
      <c r="C34" s="118"/>
      <c r="D34" s="101"/>
      <c r="E34" s="101"/>
      <c r="F34" s="5"/>
      <c r="G34" s="105"/>
      <c r="H34" s="105"/>
      <c r="I34" s="110"/>
      <c r="J34" s="110"/>
      <c r="K34" s="104"/>
      <c r="L34" s="104"/>
      <c r="M34" s="118"/>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8:H18"/>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A10 F11:H11 I10">
    <cfRule type="cellIs" dxfId="261" priority="49" operator="between">
      <formula>0</formula>
      <formula>0</formula>
    </cfRule>
  </conditionalFormatting>
  <conditionalFormatting sqref="F12:H17">
    <cfRule type="cellIs" dxfId="260" priority="36" operator="between">
      <formula>0</formula>
      <formula>0</formula>
    </cfRule>
  </conditionalFormatting>
  <conditionalFormatting sqref="F19:H21">
    <cfRule type="cellIs" dxfId="259" priority="29" operator="between">
      <formula>0</formula>
      <formula>0</formula>
    </cfRule>
  </conditionalFormatting>
  <conditionalFormatting sqref="B10">
    <cfRule type="cellIs" dxfId="258" priority="22" operator="between">
      <formula>0</formula>
      <formula>0</formula>
    </cfRule>
  </conditionalFormatting>
  <conditionalFormatting sqref="J10">
    <cfRule type="cellIs" dxfId="257" priority="17" operator="between">
      <formula>0</formula>
      <formula>0</formula>
    </cfRule>
  </conditionalFormatting>
  <conditionalFormatting sqref="C10">
    <cfRule type="cellIs" dxfId="256" priority="10" operator="between">
      <formula>8</formula>
      <formula>16</formula>
    </cfRule>
    <cfRule type="cellIs" dxfId="255" priority="11" operator="between">
      <formula>4</formula>
      <formula>6</formula>
    </cfRule>
    <cfRule type="cellIs" dxfId="254" priority="12" operator="between">
      <formula>0</formula>
      <formula>3</formula>
    </cfRule>
  </conditionalFormatting>
  <conditionalFormatting sqref="C26">
    <cfRule type="cellIs" dxfId="253" priority="7" operator="between">
      <formula>8</formula>
      <formula>16</formula>
    </cfRule>
    <cfRule type="cellIs" dxfId="252" priority="8" operator="between">
      <formula>4</formula>
      <formula>6</formula>
    </cfRule>
    <cfRule type="cellIs" dxfId="251" priority="9" operator="between">
      <formula>0</formula>
      <formula>3</formula>
    </cfRule>
  </conditionalFormatting>
  <conditionalFormatting sqref="M26">
    <cfRule type="cellIs" dxfId="250" priority="4" operator="between">
      <formula>8</formula>
      <formula>16</formula>
    </cfRule>
    <cfRule type="cellIs" dxfId="249" priority="5" operator="between">
      <formula>4</formula>
      <formula>6</formula>
    </cfRule>
    <cfRule type="cellIs" dxfId="248" priority="6" operator="between">
      <formula>0</formula>
      <formula>3</formula>
    </cfRule>
  </conditionalFormatting>
  <conditionalFormatting sqref="M10">
    <cfRule type="cellIs" dxfId="247" priority="1" operator="between">
      <formula>8</formula>
      <formula>16</formula>
    </cfRule>
    <cfRule type="cellIs" dxfId="246" priority="2" operator="between">
      <formula>4</formula>
      <formula>6</formula>
    </cfRule>
    <cfRule type="cellIs" dxfId="245"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F11:H17 F19:H21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zoomScale="75" zoomScaleNormal="75" zoomScaleSheetLayoutView="75" workbookViewId="0">
      <selection activeCell="C10" sqref="C10:C12"/>
    </sheetView>
  </sheetViews>
  <sheetFormatPr baseColWidth="10" defaultColWidth="9.140625"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5" t="s">
        <v>83</v>
      </c>
      <c r="D3" s="116"/>
      <c r="E3" s="116"/>
      <c r="F3" s="116"/>
      <c r="G3" s="117"/>
    </row>
    <row r="4" spans="1:13" s="14" customFormat="1" ht="63" x14ac:dyDescent="0.25">
      <c r="C4" s="31" t="s">
        <v>21</v>
      </c>
      <c r="D4" s="34" t="s">
        <v>20</v>
      </c>
      <c r="E4" s="34" t="s">
        <v>89</v>
      </c>
      <c r="F4" s="34" t="s">
        <v>265</v>
      </c>
      <c r="G4" s="30" t="s">
        <v>85</v>
      </c>
    </row>
    <row r="5" spans="1:13" s="38" customFormat="1" ht="30.75" thickBot="1" x14ac:dyDescent="0.25">
      <c r="C5" s="69" t="str">
        <f>'2. Implementation &amp; Verificati'!A11:A11</f>
        <v>IR5</v>
      </c>
      <c r="D5" s="40" t="str">
        <f>'2. Implementation &amp; Verificati'!B11:B11</f>
        <v>Defective pricing</v>
      </c>
      <c r="E5" s="40" t="str">
        <f>'2. Implementation &amp; Verificati'!C11:C11</f>
        <v>A bidder manipulates the competitive procedure by not specifying certain costs in its bid</v>
      </c>
      <c r="F5" s="40" t="str">
        <f>'2. Implementation &amp; Verificati'!E11:E11</f>
        <v>Third Parties</v>
      </c>
      <c r="G5" s="40" t="str">
        <f>'2. Implementation &amp; Verificati'!F11:F11</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51" x14ac:dyDescent="0.2">
      <c r="A10" s="105">
        <v>2</v>
      </c>
      <c r="B10" s="105">
        <v>3</v>
      </c>
      <c r="C10" s="118">
        <f>A10*B10</f>
        <v>6</v>
      </c>
      <c r="D10" s="3" t="s">
        <v>218</v>
      </c>
      <c r="E10" s="4" t="s">
        <v>61</v>
      </c>
      <c r="F10" s="62" t="s">
        <v>36</v>
      </c>
      <c r="G10" s="62" t="s">
        <v>36</v>
      </c>
      <c r="H10" s="62" t="s">
        <v>154</v>
      </c>
      <c r="I10" s="105">
        <v>-1</v>
      </c>
      <c r="J10" s="105">
        <v>-2</v>
      </c>
      <c r="K10" s="120">
        <f>A10+I10</f>
        <v>1</v>
      </c>
      <c r="L10" s="120">
        <f>B10+J10</f>
        <v>1</v>
      </c>
      <c r="M10" s="118">
        <f>K10*L10</f>
        <v>1</v>
      </c>
    </row>
    <row r="11" spans="1:13" ht="25.5" x14ac:dyDescent="0.2">
      <c r="A11" s="105"/>
      <c r="B11" s="105"/>
      <c r="C11" s="118"/>
      <c r="D11" s="3" t="s">
        <v>219</v>
      </c>
      <c r="E11" s="4" t="s">
        <v>55</v>
      </c>
      <c r="F11" s="62"/>
      <c r="G11" s="62"/>
      <c r="H11" s="62"/>
      <c r="I11" s="105"/>
      <c r="J11" s="105"/>
      <c r="K11" s="120"/>
      <c r="L11" s="120"/>
      <c r="M11" s="118"/>
    </row>
    <row r="12" spans="1:13" x14ac:dyDescent="0.2">
      <c r="A12" s="105"/>
      <c r="B12" s="105"/>
      <c r="C12" s="118"/>
      <c r="D12" s="5" t="s">
        <v>220</v>
      </c>
      <c r="E12" s="9" t="s">
        <v>45</v>
      </c>
      <c r="F12" s="62"/>
      <c r="G12" s="62"/>
      <c r="H12" s="62"/>
      <c r="I12" s="105"/>
      <c r="J12" s="105"/>
      <c r="K12" s="120"/>
      <c r="L12" s="120"/>
      <c r="M12" s="118"/>
    </row>
    <row r="15" spans="1:13" ht="26.25" customHeight="1" x14ac:dyDescent="0.4">
      <c r="A15" s="98" t="s">
        <v>23</v>
      </c>
      <c r="B15" s="99"/>
      <c r="C15" s="100"/>
      <c r="D15" s="107" t="s">
        <v>24</v>
      </c>
      <c r="E15" s="107"/>
      <c r="F15" s="107"/>
      <c r="G15" s="107"/>
      <c r="H15" s="107"/>
      <c r="I15" s="107"/>
      <c r="J15" s="107"/>
      <c r="K15" s="98" t="s">
        <v>25</v>
      </c>
      <c r="L15" s="99"/>
      <c r="M15" s="100"/>
    </row>
    <row r="16" spans="1:13" ht="94.5" x14ac:dyDescent="0.25">
      <c r="A16" s="34" t="s">
        <v>90</v>
      </c>
      <c r="B16" s="34" t="s">
        <v>91</v>
      </c>
      <c r="C16" s="34" t="s">
        <v>177</v>
      </c>
      <c r="D16" s="106" t="s">
        <v>175</v>
      </c>
      <c r="E16" s="106"/>
      <c r="F16" s="27" t="s">
        <v>2</v>
      </c>
      <c r="G16" s="113" t="s">
        <v>26</v>
      </c>
      <c r="H16" s="114"/>
      <c r="I16" s="27" t="s">
        <v>178</v>
      </c>
      <c r="J16" s="27" t="s">
        <v>179</v>
      </c>
      <c r="K16" s="34" t="s">
        <v>92</v>
      </c>
      <c r="L16" s="34" t="s">
        <v>93</v>
      </c>
      <c r="M16" s="34" t="s">
        <v>94</v>
      </c>
    </row>
    <row r="17" spans="1:13" x14ac:dyDescent="0.2">
      <c r="A17" s="102">
        <f>K10</f>
        <v>1</v>
      </c>
      <c r="B17" s="102">
        <f>L10</f>
        <v>1</v>
      </c>
      <c r="C17" s="111">
        <f>M10</f>
        <v>1</v>
      </c>
      <c r="D17" s="101"/>
      <c r="E17" s="101"/>
      <c r="F17" s="5"/>
      <c r="G17" s="105"/>
      <c r="H17" s="105"/>
      <c r="I17" s="108">
        <v>-1</v>
      </c>
      <c r="J17" s="108">
        <v>-1</v>
      </c>
      <c r="K17" s="102">
        <f>A17+I17</f>
        <v>0</v>
      </c>
      <c r="L17" s="102">
        <f>B17+J17</f>
        <v>0</v>
      </c>
      <c r="M17" s="111">
        <f>K17*L17</f>
        <v>0</v>
      </c>
    </row>
    <row r="18" spans="1:13" x14ac:dyDescent="0.2">
      <c r="A18" s="103"/>
      <c r="B18" s="103"/>
      <c r="C18" s="112"/>
      <c r="D18" s="101"/>
      <c r="E18" s="101"/>
      <c r="F18" s="5"/>
      <c r="G18" s="105"/>
      <c r="H18" s="105"/>
      <c r="I18" s="109"/>
      <c r="J18" s="109"/>
      <c r="K18" s="103"/>
      <c r="L18" s="103"/>
      <c r="M18" s="112"/>
    </row>
    <row r="19" spans="1:13" x14ac:dyDescent="0.2">
      <c r="A19" s="103"/>
      <c r="B19" s="103"/>
      <c r="C19" s="112"/>
      <c r="D19" s="101"/>
      <c r="E19" s="101"/>
      <c r="F19" s="5"/>
      <c r="G19" s="105"/>
      <c r="H19" s="105"/>
      <c r="I19" s="109"/>
      <c r="J19" s="109"/>
      <c r="K19" s="103"/>
      <c r="L19" s="103"/>
      <c r="M19" s="112"/>
    </row>
    <row r="20" spans="1:13" x14ac:dyDescent="0.2">
      <c r="A20" s="103"/>
      <c r="B20" s="103"/>
      <c r="C20" s="112"/>
      <c r="D20" s="101"/>
      <c r="E20" s="101"/>
      <c r="F20" s="5"/>
      <c r="G20" s="105"/>
      <c r="H20" s="105"/>
      <c r="I20" s="109"/>
      <c r="J20" s="109"/>
      <c r="K20" s="103"/>
      <c r="L20" s="103"/>
      <c r="M20" s="112"/>
    </row>
    <row r="21" spans="1:13" x14ac:dyDescent="0.2">
      <c r="A21" s="103"/>
      <c r="B21" s="103"/>
      <c r="C21" s="112"/>
      <c r="D21" s="101"/>
      <c r="E21" s="101"/>
      <c r="F21" s="5"/>
      <c r="G21" s="105"/>
      <c r="H21" s="105"/>
      <c r="I21" s="109"/>
      <c r="J21" s="109"/>
      <c r="K21" s="103"/>
      <c r="L21" s="103"/>
      <c r="M21" s="112"/>
    </row>
    <row r="22" spans="1:13" x14ac:dyDescent="0.2">
      <c r="A22" s="103"/>
      <c r="B22" s="103"/>
      <c r="C22" s="112"/>
      <c r="D22" s="101"/>
      <c r="E22" s="101"/>
      <c r="F22" s="5"/>
      <c r="G22" s="105"/>
      <c r="H22" s="105"/>
      <c r="I22" s="109"/>
      <c r="J22" s="109"/>
      <c r="K22" s="103"/>
      <c r="L22" s="103"/>
      <c r="M22" s="112"/>
    </row>
    <row r="23" spans="1:13" x14ac:dyDescent="0.2">
      <c r="A23" s="103"/>
      <c r="B23" s="103"/>
      <c r="C23" s="112"/>
      <c r="D23" s="101"/>
      <c r="E23" s="101"/>
      <c r="F23" s="5"/>
      <c r="G23" s="105"/>
      <c r="H23" s="105"/>
      <c r="I23" s="109"/>
      <c r="J23" s="109"/>
      <c r="K23" s="103"/>
      <c r="L23" s="103"/>
      <c r="M23" s="112"/>
    </row>
    <row r="24" spans="1:13" x14ac:dyDescent="0.2">
      <c r="A24" s="103"/>
      <c r="B24" s="103"/>
      <c r="C24" s="112"/>
      <c r="D24" s="101"/>
      <c r="E24" s="101"/>
      <c r="F24" s="5"/>
      <c r="G24" s="105"/>
      <c r="H24" s="105"/>
      <c r="I24" s="109"/>
      <c r="J24" s="109"/>
      <c r="K24" s="103"/>
      <c r="L24" s="103"/>
      <c r="M24" s="112"/>
    </row>
    <row r="25" spans="1:13" x14ac:dyDescent="0.2">
      <c r="A25" s="104"/>
      <c r="B25" s="104"/>
      <c r="C25" s="119"/>
      <c r="D25" s="101"/>
      <c r="E25" s="101"/>
      <c r="F25" s="5"/>
      <c r="G25" s="105"/>
      <c r="H25" s="105"/>
      <c r="I25" s="110"/>
      <c r="J25" s="110"/>
      <c r="K25" s="104"/>
      <c r="L25" s="104"/>
      <c r="M25" s="119"/>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43">
    <mergeCell ref="K8:M8"/>
    <mergeCell ref="A10:A12"/>
    <mergeCell ref="B10:B12"/>
    <mergeCell ref="C10:C12"/>
    <mergeCell ref="I10:I12"/>
    <mergeCell ref="J10:J12"/>
    <mergeCell ref="K10:K12"/>
    <mergeCell ref="L10:L12"/>
    <mergeCell ref="M10:M12"/>
    <mergeCell ref="D16:E16"/>
    <mergeCell ref="G16:H16"/>
    <mergeCell ref="C3:G3"/>
    <mergeCell ref="A8:C8"/>
    <mergeCell ref="D8:J8"/>
    <mergeCell ref="A15:C15"/>
    <mergeCell ref="D15:J1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9:E19"/>
    <mergeCell ref="G19:H19"/>
    <mergeCell ref="D20:E20"/>
    <mergeCell ref="G20:H20"/>
    <mergeCell ref="I17:I25"/>
    <mergeCell ref="D23:E23"/>
    <mergeCell ref="G23:H23"/>
    <mergeCell ref="D24:E24"/>
    <mergeCell ref="G24:H24"/>
    <mergeCell ref="D25:E25"/>
    <mergeCell ref="G25:H25"/>
  </mergeCells>
  <conditionalFormatting sqref="A10:B10 F10:I10 F11:H12">
    <cfRule type="cellIs" dxfId="244" priority="33" operator="between">
      <formula>0</formula>
      <formula>0</formula>
    </cfRule>
  </conditionalFormatting>
  <conditionalFormatting sqref="C10">
    <cfRule type="cellIs" dxfId="243" priority="10" operator="between">
      <formula>8</formula>
      <formula>16</formula>
    </cfRule>
    <cfRule type="cellIs" dxfId="242" priority="11" operator="between">
      <formula>4</formula>
      <formula>6</formula>
    </cfRule>
    <cfRule type="cellIs" dxfId="241" priority="12" operator="between">
      <formula>0</formula>
      <formula>3</formula>
    </cfRule>
  </conditionalFormatting>
  <conditionalFormatting sqref="C17">
    <cfRule type="cellIs" dxfId="240" priority="7" operator="between">
      <formula>8</formula>
      <formula>16</formula>
    </cfRule>
    <cfRule type="cellIs" dxfId="239" priority="8" operator="between">
      <formula>4</formula>
      <formula>6</formula>
    </cfRule>
    <cfRule type="cellIs" dxfId="238" priority="9" operator="between">
      <formula>0</formula>
      <formula>3</formula>
    </cfRule>
  </conditionalFormatting>
  <conditionalFormatting sqref="M10">
    <cfRule type="cellIs" dxfId="237" priority="4" operator="between">
      <formula>8</formula>
      <formula>16</formula>
    </cfRule>
    <cfRule type="cellIs" dxfId="236" priority="5" operator="between">
      <formula>4</formula>
      <formula>6</formula>
    </cfRule>
    <cfRule type="cellIs" dxfId="235" priority="6" operator="between">
      <formula>0</formula>
      <formula>3</formula>
    </cfRule>
  </conditionalFormatting>
  <conditionalFormatting sqref="M17">
    <cfRule type="cellIs" dxfId="234" priority="1" operator="between">
      <formula>8</formula>
      <formula>16</formula>
    </cfRule>
    <cfRule type="cellIs" dxfId="233" priority="2" operator="between">
      <formula>4</formula>
      <formula>6</formula>
    </cfRule>
    <cfRule type="cellIs" dxfId="232"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tabSelected="1" view="pageBreakPreview" topLeftCell="C7" zoomScale="75" zoomScaleNormal="75" zoomScaleSheetLayoutView="75" workbookViewId="0">
      <selection activeCell="L10" sqref="L10:L19"/>
    </sheetView>
  </sheetViews>
  <sheetFormatPr baseColWidth="10" defaultColWidth="9.140625"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5" t="s">
        <v>83</v>
      </c>
      <c r="D3" s="116"/>
      <c r="E3" s="116"/>
      <c r="F3" s="116"/>
      <c r="G3" s="117"/>
    </row>
    <row r="4" spans="1:13" s="14" customFormat="1" ht="63" x14ac:dyDescent="0.25">
      <c r="C4" s="31" t="s">
        <v>21</v>
      </c>
      <c r="D4" s="34" t="s">
        <v>20</v>
      </c>
      <c r="E4" s="34" t="s">
        <v>89</v>
      </c>
      <c r="F4" s="34" t="s">
        <v>265</v>
      </c>
      <c r="G4" s="30" t="s">
        <v>85</v>
      </c>
    </row>
    <row r="5" spans="1:13" s="38" customFormat="1" ht="75.75" thickBot="1" x14ac:dyDescent="0.25">
      <c r="C5" s="69" t="str">
        <f>'2. Implementation &amp; Verificati'!A12:A12</f>
        <v>IR6</v>
      </c>
      <c r="D5" s="40" t="str">
        <f>'2. Implementation &amp; Verificati'!B12:B12</f>
        <v xml:space="preserve">Manipulation of cost claims </v>
      </c>
      <c r="E5" s="40" t="str">
        <f>'2. Implementation &amp; Verificati'!C12:C12</f>
        <v xml:space="preserve">A contractor manipulates cost claims or invoices to overcharge or recharge incurred costs.
- Single contractor double claims costs or
- False, inflated or duplicate invoices.
</v>
      </c>
      <c r="F5" s="40" t="str">
        <f>'2. Implementation &amp; Verificati'!E12:E12</f>
        <v>Third Parties</v>
      </c>
      <c r="G5" s="41" t="str">
        <f>'1. Applicant selection'!E6</f>
        <v>Internal / Collusion</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15.75" x14ac:dyDescent="0.25">
      <c r="A10" s="108">
        <v>3</v>
      </c>
      <c r="B10" s="108">
        <v>2</v>
      </c>
      <c r="C10" s="118">
        <f>A10*B10</f>
        <v>6</v>
      </c>
      <c r="D10" s="125" t="s">
        <v>348</v>
      </c>
      <c r="E10" s="126"/>
      <c r="F10" s="126"/>
      <c r="G10" s="126"/>
      <c r="H10" s="127"/>
      <c r="I10" s="108">
        <v>-1</v>
      </c>
      <c r="J10" s="108">
        <v>-1</v>
      </c>
      <c r="K10" s="102">
        <f>A10+I10</f>
        <v>2</v>
      </c>
      <c r="L10" s="102">
        <f>B10+J10</f>
        <v>1</v>
      </c>
      <c r="M10" s="118">
        <f>K10*L10</f>
        <v>2</v>
      </c>
    </row>
    <row r="11" spans="1:13" ht="51" x14ac:dyDescent="0.2">
      <c r="A11" s="109"/>
      <c r="B11" s="109"/>
      <c r="C11" s="118"/>
      <c r="D11" s="3" t="s">
        <v>221</v>
      </c>
      <c r="E11" s="4" t="s">
        <v>133</v>
      </c>
      <c r="F11" s="84" t="s">
        <v>36</v>
      </c>
      <c r="G11" s="84" t="s">
        <v>36</v>
      </c>
      <c r="H11" s="84" t="s">
        <v>154</v>
      </c>
      <c r="I11" s="109"/>
      <c r="J11" s="109"/>
      <c r="K11" s="103"/>
      <c r="L11" s="103"/>
      <c r="M11" s="118"/>
    </row>
    <row r="12" spans="1:13" ht="25.5" x14ac:dyDescent="0.2">
      <c r="A12" s="109"/>
      <c r="B12" s="109"/>
      <c r="C12" s="118"/>
      <c r="D12" s="3" t="s">
        <v>222</v>
      </c>
      <c r="E12" s="4" t="s">
        <v>51</v>
      </c>
      <c r="F12" s="84"/>
      <c r="G12" s="84"/>
      <c r="H12" s="84"/>
      <c r="I12" s="109"/>
      <c r="J12" s="109"/>
      <c r="K12" s="103"/>
      <c r="L12" s="103"/>
      <c r="M12" s="118"/>
    </row>
    <row r="13" spans="1:13" x14ac:dyDescent="0.2">
      <c r="A13" s="109"/>
      <c r="B13" s="109"/>
      <c r="C13" s="118"/>
      <c r="D13" s="5" t="s">
        <v>223</v>
      </c>
      <c r="E13" s="9" t="s">
        <v>45</v>
      </c>
      <c r="F13" s="84"/>
      <c r="G13" s="84"/>
      <c r="H13" s="84"/>
      <c r="I13" s="109"/>
      <c r="J13" s="109"/>
      <c r="K13" s="103"/>
      <c r="L13" s="103"/>
      <c r="M13" s="118"/>
    </row>
    <row r="14" spans="1:13" ht="15.75" x14ac:dyDescent="0.25">
      <c r="A14" s="109"/>
      <c r="B14" s="109"/>
      <c r="C14" s="118"/>
      <c r="D14" s="125" t="s">
        <v>11</v>
      </c>
      <c r="E14" s="126"/>
      <c r="F14" s="126"/>
      <c r="G14" s="126"/>
      <c r="H14" s="127"/>
      <c r="I14" s="109"/>
      <c r="J14" s="109"/>
      <c r="K14" s="103"/>
      <c r="L14" s="103"/>
      <c r="M14" s="118"/>
    </row>
    <row r="15" spans="1:13" ht="54.75" customHeight="1" x14ac:dyDescent="0.2">
      <c r="A15" s="109"/>
      <c r="B15" s="109"/>
      <c r="C15" s="118"/>
      <c r="D15" s="3" t="s">
        <v>358</v>
      </c>
      <c r="E15" s="4" t="s">
        <v>393</v>
      </c>
      <c r="F15" s="84" t="s">
        <v>36</v>
      </c>
      <c r="G15" s="84" t="s">
        <v>36</v>
      </c>
      <c r="H15" s="84" t="s">
        <v>154</v>
      </c>
      <c r="I15" s="109"/>
      <c r="J15" s="109"/>
      <c r="K15" s="103"/>
      <c r="L15" s="103"/>
      <c r="M15" s="118"/>
    </row>
    <row r="16" spans="1:13" ht="38.25" x14ac:dyDescent="0.2">
      <c r="A16" s="109"/>
      <c r="B16" s="109"/>
      <c r="C16" s="118"/>
      <c r="D16" s="3" t="s">
        <v>359</v>
      </c>
      <c r="E16" s="4" t="s">
        <v>58</v>
      </c>
      <c r="F16" s="84"/>
      <c r="G16" s="84"/>
      <c r="H16" s="84"/>
      <c r="I16" s="109"/>
      <c r="J16" s="109"/>
      <c r="K16" s="103"/>
      <c r="L16" s="103"/>
      <c r="M16" s="118"/>
    </row>
    <row r="17" spans="1:13" ht="38.25" x14ac:dyDescent="0.2">
      <c r="A17" s="109"/>
      <c r="B17" s="109"/>
      <c r="C17" s="118"/>
      <c r="D17" s="3" t="s">
        <v>360</v>
      </c>
      <c r="E17" s="4" t="s">
        <v>59</v>
      </c>
      <c r="F17" s="84"/>
      <c r="G17" s="84"/>
      <c r="H17" s="84"/>
      <c r="I17" s="109"/>
      <c r="J17" s="109"/>
      <c r="K17" s="103"/>
      <c r="L17" s="103"/>
      <c r="M17" s="118"/>
    </row>
    <row r="18" spans="1:13" ht="25.5" x14ac:dyDescent="0.2">
      <c r="A18" s="109"/>
      <c r="B18" s="109"/>
      <c r="C18" s="118"/>
      <c r="D18" s="3" t="s">
        <v>361</v>
      </c>
      <c r="E18" s="4" t="s">
        <v>51</v>
      </c>
      <c r="F18" s="84"/>
      <c r="G18" s="84"/>
      <c r="H18" s="84"/>
      <c r="I18" s="109"/>
      <c r="J18" s="109"/>
      <c r="K18" s="103"/>
      <c r="L18" s="103"/>
      <c r="M18" s="118"/>
    </row>
    <row r="19" spans="1:13" x14ac:dyDescent="0.2">
      <c r="A19" s="110"/>
      <c r="B19" s="110"/>
      <c r="C19" s="118"/>
      <c r="D19" s="5" t="s">
        <v>223</v>
      </c>
      <c r="E19" s="9" t="s">
        <v>45</v>
      </c>
      <c r="F19" s="84"/>
      <c r="G19" s="84"/>
      <c r="H19" s="84"/>
      <c r="I19" s="110"/>
      <c r="J19" s="110"/>
      <c r="K19" s="104"/>
      <c r="L19" s="104"/>
      <c r="M19" s="118"/>
    </row>
    <row r="22" spans="1:13" ht="26.25" customHeight="1" x14ac:dyDescent="0.4">
      <c r="A22" s="98" t="s">
        <v>23</v>
      </c>
      <c r="B22" s="99"/>
      <c r="C22" s="100"/>
      <c r="D22" s="107" t="s">
        <v>24</v>
      </c>
      <c r="E22" s="107"/>
      <c r="F22" s="107"/>
      <c r="G22" s="107"/>
      <c r="H22" s="107"/>
      <c r="I22" s="107"/>
      <c r="J22" s="107"/>
      <c r="K22" s="98" t="s">
        <v>25</v>
      </c>
      <c r="L22" s="99"/>
      <c r="M22" s="100"/>
    </row>
    <row r="23" spans="1:13" ht="94.5" x14ac:dyDescent="0.25">
      <c r="A23" s="34" t="s">
        <v>90</v>
      </c>
      <c r="B23" s="34" t="s">
        <v>91</v>
      </c>
      <c r="C23" s="34" t="s">
        <v>177</v>
      </c>
      <c r="D23" s="106" t="s">
        <v>175</v>
      </c>
      <c r="E23" s="106"/>
      <c r="F23" s="27" t="s">
        <v>2</v>
      </c>
      <c r="G23" s="113" t="s">
        <v>26</v>
      </c>
      <c r="H23" s="114"/>
      <c r="I23" s="27" t="s">
        <v>178</v>
      </c>
      <c r="J23" s="27" t="s">
        <v>179</v>
      </c>
      <c r="K23" s="34" t="s">
        <v>92</v>
      </c>
      <c r="L23" s="34" t="s">
        <v>93</v>
      </c>
      <c r="M23" s="34" t="s">
        <v>94</v>
      </c>
    </row>
    <row r="24" spans="1:13" x14ac:dyDescent="0.2">
      <c r="A24" s="102">
        <f>K10</f>
        <v>2</v>
      </c>
      <c r="B24" s="102">
        <f>L10</f>
        <v>1</v>
      </c>
      <c r="C24" s="118">
        <f>M10</f>
        <v>2</v>
      </c>
      <c r="D24" s="101"/>
      <c r="E24" s="101"/>
      <c r="F24" s="5"/>
      <c r="G24" s="105"/>
      <c r="H24" s="105"/>
      <c r="I24" s="108">
        <v>-1</v>
      </c>
      <c r="J24" s="108"/>
      <c r="K24" s="102">
        <f>A24+I24</f>
        <v>1</v>
      </c>
      <c r="L24" s="102">
        <f>B24+J24</f>
        <v>1</v>
      </c>
      <c r="M24" s="118">
        <f>K24*L24</f>
        <v>1</v>
      </c>
    </row>
    <row r="25" spans="1:13" x14ac:dyDescent="0.2">
      <c r="A25" s="103"/>
      <c r="B25" s="103"/>
      <c r="C25" s="118"/>
      <c r="D25" s="101"/>
      <c r="E25" s="101"/>
      <c r="F25" s="5"/>
      <c r="G25" s="105"/>
      <c r="H25" s="105"/>
      <c r="I25" s="109"/>
      <c r="J25" s="109"/>
      <c r="K25" s="103"/>
      <c r="L25" s="103"/>
      <c r="M25" s="118"/>
    </row>
    <row r="26" spans="1:13" x14ac:dyDescent="0.2">
      <c r="A26" s="103"/>
      <c r="B26" s="103"/>
      <c r="C26" s="118"/>
      <c r="D26" s="101"/>
      <c r="E26" s="101"/>
      <c r="F26" s="5"/>
      <c r="G26" s="105"/>
      <c r="H26" s="105"/>
      <c r="I26" s="109"/>
      <c r="J26" s="109"/>
      <c r="K26" s="103"/>
      <c r="L26" s="103"/>
      <c r="M26" s="118"/>
    </row>
    <row r="27" spans="1:13" x14ac:dyDescent="0.2">
      <c r="A27" s="103"/>
      <c r="B27" s="103"/>
      <c r="C27" s="118"/>
      <c r="D27" s="101"/>
      <c r="E27" s="101"/>
      <c r="F27" s="5"/>
      <c r="G27" s="105"/>
      <c r="H27" s="105"/>
      <c r="I27" s="109"/>
      <c r="J27" s="109"/>
      <c r="K27" s="103"/>
      <c r="L27" s="103"/>
      <c r="M27" s="118"/>
    </row>
    <row r="28" spans="1:13" x14ac:dyDescent="0.2">
      <c r="A28" s="103"/>
      <c r="B28" s="103"/>
      <c r="C28" s="118"/>
      <c r="D28" s="101"/>
      <c r="E28" s="101"/>
      <c r="F28" s="5"/>
      <c r="G28" s="105"/>
      <c r="H28" s="105"/>
      <c r="I28" s="109"/>
      <c r="J28" s="109"/>
      <c r="K28" s="103"/>
      <c r="L28" s="103"/>
      <c r="M28" s="118"/>
    </row>
    <row r="29" spans="1:13" x14ac:dyDescent="0.2">
      <c r="A29" s="103"/>
      <c r="B29" s="103"/>
      <c r="C29" s="118"/>
      <c r="D29" s="101"/>
      <c r="E29" s="101"/>
      <c r="F29" s="5"/>
      <c r="G29" s="105"/>
      <c r="H29" s="105"/>
      <c r="I29" s="109"/>
      <c r="J29" s="109"/>
      <c r="K29" s="103"/>
      <c r="L29" s="103"/>
      <c r="M29" s="118"/>
    </row>
    <row r="30" spans="1:13" x14ac:dyDescent="0.2">
      <c r="A30" s="103"/>
      <c r="B30" s="103"/>
      <c r="C30" s="118"/>
      <c r="D30" s="101"/>
      <c r="E30" s="101"/>
      <c r="F30" s="5"/>
      <c r="G30" s="105"/>
      <c r="H30" s="105"/>
      <c r="I30" s="109"/>
      <c r="J30" s="109"/>
      <c r="K30" s="103"/>
      <c r="L30" s="103"/>
      <c r="M30" s="118"/>
    </row>
    <row r="31" spans="1:13" x14ac:dyDescent="0.2">
      <c r="A31" s="103"/>
      <c r="B31" s="103"/>
      <c r="C31" s="118"/>
      <c r="D31" s="101"/>
      <c r="E31" s="101"/>
      <c r="F31" s="5"/>
      <c r="G31" s="105"/>
      <c r="H31" s="105"/>
      <c r="I31" s="109"/>
      <c r="J31" s="109"/>
      <c r="K31" s="103"/>
      <c r="L31" s="103"/>
      <c r="M31" s="118"/>
    </row>
    <row r="32" spans="1:13" x14ac:dyDescent="0.2">
      <c r="A32" s="104"/>
      <c r="B32" s="104"/>
      <c r="C32" s="118"/>
      <c r="D32" s="101"/>
      <c r="E32" s="101"/>
      <c r="F32" s="5"/>
      <c r="G32" s="105"/>
      <c r="H32" s="105"/>
      <c r="I32" s="110"/>
      <c r="J32" s="110"/>
      <c r="K32" s="104"/>
      <c r="L32" s="104"/>
      <c r="M32" s="118"/>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45">
    <mergeCell ref="K8:M8"/>
    <mergeCell ref="D23:E23"/>
    <mergeCell ref="G23:H23"/>
    <mergeCell ref="K22:M22"/>
    <mergeCell ref="K10:K19"/>
    <mergeCell ref="L10:L19"/>
    <mergeCell ref="M10:M19"/>
    <mergeCell ref="C3:G3"/>
    <mergeCell ref="A8:C8"/>
    <mergeCell ref="D8:J8"/>
    <mergeCell ref="A22:C22"/>
    <mergeCell ref="D22:J22"/>
    <mergeCell ref="I10:I19"/>
    <mergeCell ref="J10:J19"/>
    <mergeCell ref="D10:H10"/>
    <mergeCell ref="D14:H14"/>
    <mergeCell ref="A10:A19"/>
    <mergeCell ref="B10:B19"/>
    <mergeCell ref="C10:C19"/>
    <mergeCell ref="A24:A32"/>
    <mergeCell ref="B24:B32"/>
    <mergeCell ref="C24:C32"/>
    <mergeCell ref="D24:E24"/>
    <mergeCell ref="G24:H24"/>
    <mergeCell ref="D28:E28"/>
    <mergeCell ref="G28:H28"/>
    <mergeCell ref="D29:E29"/>
    <mergeCell ref="G29:H29"/>
    <mergeCell ref="G32:H32"/>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s>
  <conditionalFormatting sqref="A10 F11:H11 I10">
    <cfRule type="cellIs" dxfId="231" priority="56" operator="between">
      <formula>0</formula>
      <formula>0</formula>
    </cfRule>
  </conditionalFormatting>
  <conditionalFormatting sqref="F12:H13">
    <cfRule type="cellIs" dxfId="230" priority="43" operator="between">
      <formula>0</formula>
      <formula>0</formula>
    </cfRule>
  </conditionalFormatting>
  <conditionalFormatting sqref="F15:H19">
    <cfRule type="cellIs" dxfId="229" priority="36" operator="between">
      <formula>0</formula>
      <formula>0</formula>
    </cfRule>
  </conditionalFormatting>
  <conditionalFormatting sqref="B10">
    <cfRule type="cellIs" dxfId="228" priority="29" operator="between">
      <formula>0</formula>
      <formula>0</formula>
    </cfRule>
  </conditionalFormatting>
  <conditionalFormatting sqref="C10">
    <cfRule type="cellIs" dxfId="227" priority="10" operator="between">
      <formula>8</formula>
      <formula>16</formula>
    </cfRule>
    <cfRule type="cellIs" dxfId="226" priority="11" operator="between">
      <formula>4</formula>
      <formula>6</formula>
    </cfRule>
    <cfRule type="cellIs" dxfId="225" priority="12" operator="between">
      <formula>0</formula>
      <formula>3</formula>
    </cfRule>
  </conditionalFormatting>
  <conditionalFormatting sqref="M10">
    <cfRule type="cellIs" dxfId="224" priority="7" operator="between">
      <formula>8</formula>
      <formula>16</formula>
    </cfRule>
    <cfRule type="cellIs" dxfId="223" priority="8" operator="between">
      <formula>4</formula>
      <formula>6</formula>
    </cfRule>
    <cfRule type="cellIs" dxfId="222" priority="9" operator="between">
      <formula>0</formula>
      <formula>3</formula>
    </cfRule>
  </conditionalFormatting>
  <conditionalFormatting sqref="M24">
    <cfRule type="cellIs" dxfId="221" priority="4" operator="between">
      <formula>8</formula>
      <formula>16</formula>
    </cfRule>
    <cfRule type="cellIs" dxfId="220" priority="5" operator="between">
      <formula>4</formula>
      <formula>6</formula>
    </cfRule>
    <cfRule type="cellIs" dxfId="219" priority="6" operator="between">
      <formula>0</formula>
      <formula>3</formula>
    </cfRule>
  </conditionalFormatting>
  <conditionalFormatting sqref="C24">
    <cfRule type="cellIs" dxfId="218" priority="1" operator="between">
      <formula>8</formula>
      <formula>16</formula>
    </cfRule>
    <cfRule type="cellIs" dxfId="217" priority="2" operator="between">
      <formula>4</formula>
      <formula>6</formula>
    </cfRule>
    <cfRule type="cellIs" dxfId="216"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J10 I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F11:H13 F15:H19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zoomScale="75" zoomScaleNormal="75" zoomScaleSheetLayoutView="75" workbookViewId="0">
      <selection activeCell="C24" sqref="C24:C32"/>
    </sheetView>
  </sheetViews>
  <sheetFormatPr baseColWidth="10" defaultColWidth="9.140625"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5" t="s">
        <v>83</v>
      </c>
      <c r="D3" s="116"/>
      <c r="E3" s="116"/>
      <c r="F3" s="116"/>
      <c r="G3" s="117"/>
    </row>
    <row r="4" spans="1:13" s="14" customFormat="1" ht="63" x14ac:dyDescent="0.25">
      <c r="C4" s="31" t="s">
        <v>21</v>
      </c>
      <c r="D4" s="34" t="s">
        <v>20</v>
      </c>
      <c r="E4" s="34" t="s">
        <v>89</v>
      </c>
      <c r="F4" s="34" t="s">
        <v>265</v>
      </c>
      <c r="G4" s="30" t="s">
        <v>85</v>
      </c>
    </row>
    <row r="5" spans="1:13" s="38" customFormat="1" ht="75.75" thickBot="1" x14ac:dyDescent="0.25">
      <c r="C5" s="69" t="str">
        <f>'2. Implementation &amp; Verificati'!A13:A13</f>
        <v>IR7</v>
      </c>
      <c r="D5" s="40" t="str">
        <f>'2. Implementation &amp; Verificati'!B13:B13</f>
        <v>Non-delivery or substitution of products</v>
      </c>
      <c r="E5" s="40" t="str">
        <f>'2. Implementation &amp; Verificati'!C13:C13</f>
        <v>Contractors violate the contract conditions by non-delivery of agreed products or alterations and substitution with inferior quality
- Product substitution or
- Non-existence of products or operation not carried out in line with grant agreement</v>
      </c>
      <c r="F5" s="40" t="str">
        <f>'2. Implementation &amp; Verificati'!E13:E13</f>
        <v>Beneficiaries and Third Parties</v>
      </c>
      <c r="G5" s="40" t="str">
        <f>'2. Implementation &amp; Verificati'!F13:F13</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15.75" x14ac:dyDescent="0.25">
      <c r="A10" s="108">
        <v>3</v>
      </c>
      <c r="B10" s="108">
        <v>4</v>
      </c>
      <c r="C10" s="118">
        <f>A10*B10</f>
        <v>12</v>
      </c>
      <c r="D10" s="125" t="s">
        <v>12</v>
      </c>
      <c r="E10" s="126"/>
      <c r="F10" s="126"/>
      <c r="G10" s="126"/>
      <c r="H10" s="127"/>
      <c r="I10" s="108">
        <v>-1</v>
      </c>
      <c r="J10" s="108">
        <v>-1</v>
      </c>
      <c r="K10" s="102">
        <f>A10+I10</f>
        <v>2</v>
      </c>
      <c r="L10" s="102">
        <f>B10+J10</f>
        <v>3</v>
      </c>
      <c r="M10" s="118">
        <f>K10*L10</f>
        <v>6</v>
      </c>
    </row>
    <row r="11" spans="1:13" ht="38.25" x14ac:dyDescent="0.2">
      <c r="A11" s="109"/>
      <c r="B11" s="109"/>
      <c r="C11" s="118"/>
      <c r="D11" s="3" t="s">
        <v>224</v>
      </c>
      <c r="E11" s="4" t="s">
        <v>63</v>
      </c>
      <c r="F11" s="84" t="s">
        <v>36</v>
      </c>
      <c r="G11" s="84" t="s">
        <v>36</v>
      </c>
      <c r="H11" s="84" t="s">
        <v>154</v>
      </c>
      <c r="I11" s="109"/>
      <c r="J11" s="109"/>
      <c r="K11" s="103"/>
      <c r="L11" s="103"/>
      <c r="M11" s="118"/>
    </row>
    <row r="12" spans="1:13" ht="25.5" x14ac:dyDescent="0.2">
      <c r="A12" s="109"/>
      <c r="B12" s="109"/>
      <c r="C12" s="118"/>
      <c r="D12" s="3" t="s">
        <v>225</v>
      </c>
      <c r="E12" s="4" t="s">
        <v>56</v>
      </c>
      <c r="F12" s="84"/>
      <c r="G12" s="84"/>
      <c r="H12" s="84"/>
      <c r="I12" s="109"/>
      <c r="J12" s="109"/>
      <c r="K12" s="103"/>
      <c r="L12" s="103"/>
      <c r="M12" s="118"/>
    </row>
    <row r="13" spans="1:13" ht="25.5" x14ac:dyDescent="0.2">
      <c r="A13" s="109"/>
      <c r="B13" s="109"/>
      <c r="C13" s="118"/>
      <c r="D13" s="3" t="s">
        <v>226</v>
      </c>
      <c r="E13" s="4" t="s">
        <v>51</v>
      </c>
      <c r="F13" s="84"/>
      <c r="G13" s="84"/>
      <c r="H13" s="84"/>
      <c r="I13" s="109"/>
      <c r="J13" s="109"/>
      <c r="K13" s="103"/>
      <c r="L13" s="103"/>
      <c r="M13" s="118"/>
    </row>
    <row r="14" spans="1:13" x14ac:dyDescent="0.2">
      <c r="A14" s="109"/>
      <c r="B14" s="109"/>
      <c r="C14" s="118"/>
      <c r="D14" s="5" t="s">
        <v>227</v>
      </c>
      <c r="E14" s="9" t="s">
        <v>45</v>
      </c>
      <c r="F14" s="84"/>
      <c r="G14" s="84"/>
      <c r="H14" s="84"/>
      <c r="I14" s="109"/>
      <c r="J14" s="109"/>
      <c r="K14" s="103"/>
      <c r="L14" s="103"/>
      <c r="M14" s="118"/>
    </row>
    <row r="15" spans="1:13" ht="15.75" x14ac:dyDescent="0.25">
      <c r="A15" s="109"/>
      <c r="B15" s="109"/>
      <c r="C15" s="118"/>
      <c r="D15" s="125" t="s">
        <v>366</v>
      </c>
      <c r="E15" s="126"/>
      <c r="F15" s="126"/>
      <c r="G15" s="126"/>
      <c r="H15" s="127"/>
      <c r="I15" s="109"/>
      <c r="J15" s="109"/>
      <c r="K15" s="103"/>
      <c r="L15" s="103"/>
      <c r="M15" s="118"/>
    </row>
    <row r="16" spans="1:13" ht="51" x14ac:dyDescent="0.2">
      <c r="A16" s="109"/>
      <c r="B16" s="109"/>
      <c r="C16" s="118"/>
      <c r="D16" s="3" t="s">
        <v>363</v>
      </c>
      <c r="E16" s="4" t="s">
        <v>134</v>
      </c>
      <c r="F16" s="84" t="s">
        <v>36</v>
      </c>
      <c r="G16" s="84" t="s">
        <v>36</v>
      </c>
      <c r="H16" s="84" t="s">
        <v>154</v>
      </c>
      <c r="I16" s="109"/>
      <c r="J16" s="109"/>
      <c r="K16" s="103"/>
      <c r="L16" s="103"/>
      <c r="M16" s="118"/>
    </row>
    <row r="17" spans="1:13" ht="25.5" x14ac:dyDescent="0.2">
      <c r="A17" s="109"/>
      <c r="B17" s="109"/>
      <c r="C17" s="118"/>
      <c r="D17" s="3" t="s">
        <v>364</v>
      </c>
      <c r="E17" s="4" t="s">
        <v>57</v>
      </c>
      <c r="F17" s="84"/>
      <c r="G17" s="84"/>
      <c r="H17" s="84"/>
      <c r="I17" s="109"/>
      <c r="J17" s="109"/>
      <c r="K17" s="103"/>
      <c r="L17" s="103"/>
      <c r="M17" s="118"/>
    </row>
    <row r="18" spans="1:13" ht="25.5" x14ac:dyDescent="0.2">
      <c r="A18" s="109"/>
      <c r="B18" s="109"/>
      <c r="C18" s="118"/>
      <c r="D18" s="3" t="s">
        <v>365</v>
      </c>
      <c r="E18" s="4" t="s">
        <v>51</v>
      </c>
      <c r="F18" s="84"/>
      <c r="G18" s="84"/>
      <c r="H18" s="84"/>
      <c r="I18" s="109"/>
      <c r="J18" s="109"/>
      <c r="K18" s="103"/>
      <c r="L18" s="103"/>
      <c r="M18" s="118"/>
    </row>
    <row r="19" spans="1:13" x14ac:dyDescent="0.2">
      <c r="A19" s="110"/>
      <c r="B19" s="110"/>
      <c r="C19" s="118"/>
      <c r="D19" s="5" t="s">
        <v>227</v>
      </c>
      <c r="E19" s="9" t="s">
        <v>45</v>
      </c>
      <c r="F19" s="84"/>
      <c r="G19" s="84"/>
      <c r="H19" s="84"/>
      <c r="I19" s="110"/>
      <c r="J19" s="110"/>
      <c r="K19" s="104"/>
      <c r="L19" s="104"/>
      <c r="M19" s="118"/>
    </row>
    <row r="22" spans="1:13" ht="26.25" customHeight="1" x14ac:dyDescent="0.4">
      <c r="A22" s="98" t="s">
        <v>23</v>
      </c>
      <c r="B22" s="99"/>
      <c r="C22" s="100"/>
      <c r="D22" s="107" t="s">
        <v>24</v>
      </c>
      <c r="E22" s="107"/>
      <c r="F22" s="107"/>
      <c r="G22" s="107"/>
      <c r="H22" s="107"/>
      <c r="I22" s="107"/>
      <c r="J22" s="107"/>
      <c r="K22" s="98" t="s">
        <v>25</v>
      </c>
      <c r="L22" s="99"/>
      <c r="M22" s="100"/>
    </row>
    <row r="23" spans="1:13" ht="94.5" x14ac:dyDescent="0.25">
      <c r="A23" s="34" t="s">
        <v>90</v>
      </c>
      <c r="B23" s="34" t="s">
        <v>91</v>
      </c>
      <c r="C23" s="34" t="s">
        <v>177</v>
      </c>
      <c r="D23" s="106" t="s">
        <v>175</v>
      </c>
      <c r="E23" s="106"/>
      <c r="F23" s="27" t="s">
        <v>2</v>
      </c>
      <c r="G23" s="113" t="s">
        <v>26</v>
      </c>
      <c r="H23" s="114"/>
      <c r="I23" s="27" t="s">
        <v>178</v>
      </c>
      <c r="J23" s="27" t="s">
        <v>179</v>
      </c>
      <c r="K23" s="34" t="s">
        <v>92</v>
      </c>
      <c r="L23" s="34" t="s">
        <v>93</v>
      </c>
      <c r="M23" s="34" t="s">
        <v>94</v>
      </c>
    </row>
    <row r="24" spans="1:13" x14ac:dyDescent="0.2">
      <c r="A24" s="102">
        <f>K10</f>
        <v>2</v>
      </c>
      <c r="B24" s="102">
        <f>L10</f>
        <v>3</v>
      </c>
      <c r="C24" s="118">
        <f>M10</f>
        <v>6</v>
      </c>
      <c r="D24" s="101"/>
      <c r="E24" s="101"/>
      <c r="F24" s="5"/>
      <c r="G24" s="105"/>
      <c r="H24" s="105"/>
      <c r="I24" s="108">
        <v>-1</v>
      </c>
      <c r="J24" s="108">
        <v>-1</v>
      </c>
      <c r="K24" s="102">
        <f>A24+I24</f>
        <v>1</v>
      </c>
      <c r="L24" s="102">
        <f>B24+J24</f>
        <v>2</v>
      </c>
      <c r="M24" s="118">
        <f>K24*L24</f>
        <v>2</v>
      </c>
    </row>
    <row r="25" spans="1:13" x14ac:dyDescent="0.2">
      <c r="A25" s="103"/>
      <c r="B25" s="103"/>
      <c r="C25" s="118"/>
      <c r="D25" s="101"/>
      <c r="E25" s="101"/>
      <c r="F25" s="5"/>
      <c r="G25" s="105"/>
      <c r="H25" s="105"/>
      <c r="I25" s="109"/>
      <c r="J25" s="109"/>
      <c r="K25" s="103"/>
      <c r="L25" s="103"/>
      <c r="M25" s="118"/>
    </row>
    <row r="26" spans="1:13" x14ac:dyDescent="0.2">
      <c r="A26" s="103"/>
      <c r="B26" s="103"/>
      <c r="C26" s="118"/>
      <c r="D26" s="101"/>
      <c r="E26" s="101"/>
      <c r="F26" s="5"/>
      <c r="G26" s="105"/>
      <c r="H26" s="105"/>
      <c r="I26" s="109"/>
      <c r="J26" s="109"/>
      <c r="K26" s="103"/>
      <c r="L26" s="103"/>
      <c r="M26" s="118"/>
    </row>
    <row r="27" spans="1:13" x14ac:dyDescent="0.2">
      <c r="A27" s="103"/>
      <c r="B27" s="103"/>
      <c r="C27" s="118"/>
      <c r="D27" s="101"/>
      <c r="E27" s="101"/>
      <c r="F27" s="5"/>
      <c r="G27" s="105"/>
      <c r="H27" s="105"/>
      <c r="I27" s="109"/>
      <c r="J27" s="109"/>
      <c r="K27" s="103"/>
      <c r="L27" s="103"/>
      <c r="M27" s="118"/>
    </row>
    <row r="28" spans="1:13" x14ac:dyDescent="0.2">
      <c r="A28" s="103"/>
      <c r="B28" s="103"/>
      <c r="C28" s="118"/>
      <c r="D28" s="101"/>
      <c r="E28" s="101"/>
      <c r="F28" s="5"/>
      <c r="G28" s="105"/>
      <c r="H28" s="105"/>
      <c r="I28" s="109"/>
      <c r="J28" s="109"/>
      <c r="K28" s="103"/>
      <c r="L28" s="103"/>
      <c r="M28" s="118"/>
    </row>
    <row r="29" spans="1:13" x14ac:dyDescent="0.2">
      <c r="A29" s="103"/>
      <c r="B29" s="103"/>
      <c r="C29" s="118"/>
      <c r="D29" s="101"/>
      <c r="E29" s="101"/>
      <c r="F29" s="5"/>
      <c r="G29" s="105"/>
      <c r="H29" s="105"/>
      <c r="I29" s="109"/>
      <c r="J29" s="109"/>
      <c r="K29" s="103"/>
      <c r="L29" s="103"/>
      <c r="M29" s="118"/>
    </row>
    <row r="30" spans="1:13" x14ac:dyDescent="0.2">
      <c r="A30" s="103"/>
      <c r="B30" s="103"/>
      <c r="C30" s="118"/>
      <c r="D30" s="101"/>
      <c r="E30" s="101"/>
      <c r="F30" s="5"/>
      <c r="G30" s="105"/>
      <c r="H30" s="105"/>
      <c r="I30" s="109"/>
      <c r="J30" s="109"/>
      <c r="K30" s="103"/>
      <c r="L30" s="103"/>
      <c r="M30" s="118"/>
    </row>
    <row r="31" spans="1:13" x14ac:dyDescent="0.2">
      <c r="A31" s="103"/>
      <c r="B31" s="103"/>
      <c r="C31" s="118"/>
      <c r="D31" s="101"/>
      <c r="E31" s="101"/>
      <c r="F31" s="5"/>
      <c r="G31" s="105"/>
      <c r="H31" s="105"/>
      <c r="I31" s="109"/>
      <c r="J31" s="109"/>
      <c r="K31" s="103"/>
      <c r="L31" s="103"/>
      <c r="M31" s="118"/>
    </row>
    <row r="32" spans="1:13" x14ac:dyDescent="0.2">
      <c r="A32" s="104"/>
      <c r="B32" s="104"/>
      <c r="C32" s="118"/>
      <c r="D32" s="101"/>
      <c r="E32" s="101"/>
      <c r="F32" s="5"/>
      <c r="G32" s="105"/>
      <c r="H32" s="105"/>
      <c r="I32" s="110"/>
      <c r="J32" s="110"/>
      <c r="K32" s="104"/>
      <c r="L32" s="104"/>
      <c r="M32" s="118"/>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45">
    <mergeCell ref="K8:M8"/>
    <mergeCell ref="D23:E23"/>
    <mergeCell ref="G23:H23"/>
    <mergeCell ref="K22:M22"/>
    <mergeCell ref="K10:K19"/>
    <mergeCell ref="L10:L19"/>
    <mergeCell ref="M10:M19"/>
    <mergeCell ref="C3:G3"/>
    <mergeCell ref="A8:C8"/>
    <mergeCell ref="D8:J8"/>
    <mergeCell ref="A22:C22"/>
    <mergeCell ref="D22:J22"/>
    <mergeCell ref="I10:I19"/>
    <mergeCell ref="J10:J19"/>
    <mergeCell ref="D10:H10"/>
    <mergeCell ref="D15:H15"/>
    <mergeCell ref="A10:A19"/>
    <mergeCell ref="B10:B19"/>
    <mergeCell ref="C10:C19"/>
    <mergeCell ref="A24:A32"/>
    <mergeCell ref="B24:B32"/>
    <mergeCell ref="C24:C32"/>
    <mergeCell ref="D24:E24"/>
    <mergeCell ref="G24:H24"/>
    <mergeCell ref="D28:E28"/>
    <mergeCell ref="G28:H28"/>
    <mergeCell ref="D29:E29"/>
    <mergeCell ref="G29:H29"/>
    <mergeCell ref="G32:H32"/>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s>
  <conditionalFormatting sqref="A10 F11:H11 I10">
    <cfRule type="cellIs" dxfId="215" priority="46" operator="between">
      <formula>0</formula>
      <formula>0</formula>
    </cfRule>
  </conditionalFormatting>
  <conditionalFormatting sqref="F12:H14">
    <cfRule type="cellIs" dxfId="214" priority="40" operator="between">
      <formula>0</formula>
      <formula>0</formula>
    </cfRule>
  </conditionalFormatting>
  <conditionalFormatting sqref="F16:H19">
    <cfRule type="cellIs" dxfId="213" priority="33" operator="between">
      <formula>0</formula>
      <formula>0</formula>
    </cfRule>
  </conditionalFormatting>
  <conditionalFormatting sqref="B10">
    <cfRule type="cellIs" dxfId="212" priority="26" operator="between">
      <formula>0</formula>
      <formula>0</formula>
    </cfRule>
  </conditionalFormatting>
  <conditionalFormatting sqref="J10">
    <cfRule type="cellIs" dxfId="211" priority="25" operator="between">
      <formula>0</formula>
      <formula>0</formula>
    </cfRule>
  </conditionalFormatting>
  <conditionalFormatting sqref="C10">
    <cfRule type="cellIs" dxfId="210" priority="10" operator="between">
      <formula>8</formula>
      <formula>16</formula>
    </cfRule>
    <cfRule type="cellIs" dxfId="209" priority="11" operator="between">
      <formula>4</formula>
      <formula>6</formula>
    </cfRule>
    <cfRule type="cellIs" dxfId="208" priority="12" operator="between">
      <formula>0</formula>
      <formula>3</formula>
    </cfRule>
  </conditionalFormatting>
  <conditionalFormatting sqref="M10">
    <cfRule type="cellIs" dxfId="207" priority="7" operator="between">
      <formula>8</formula>
      <formula>16</formula>
    </cfRule>
    <cfRule type="cellIs" dxfId="206" priority="8" operator="between">
      <formula>4</formula>
      <formula>6</formula>
    </cfRule>
    <cfRule type="cellIs" dxfId="205" priority="9" operator="between">
      <formula>0</formula>
      <formula>3</formula>
    </cfRule>
  </conditionalFormatting>
  <conditionalFormatting sqref="M24">
    <cfRule type="cellIs" dxfId="204" priority="4" operator="between">
      <formula>8</formula>
      <formula>16</formula>
    </cfRule>
    <cfRule type="cellIs" dxfId="203" priority="5" operator="between">
      <formula>4</formula>
      <formula>6</formula>
    </cfRule>
    <cfRule type="cellIs" dxfId="202" priority="6" operator="between">
      <formula>0</formula>
      <formula>3</formula>
    </cfRule>
  </conditionalFormatting>
  <conditionalFormatting sqref="C24">
    <cfRule type="cellIs" dxfId="201" priority="1" operator="between">
      <formula>8</formula>
      <formula>16</formula>
    </cfRule>
    <cfRule type="cellIs" dxfId="200" priority="2" operator="between">
      <formula>4</formula>
      <formula>6</formula>
    </cfRule>
    <cfRule type="cellIs" dxfId="1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F11:H19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zoomScale="75" zoomScaleNormal="75" zoomScaleSheetLayoutView="75" workbookViewId="0">
      <selection activeCell="C10" sqref="C10:C12"/>
    </sheetView>
  </sheetViews>
  <sheetFormatPr baseColWidth="10" defaultColWidth="9.140625"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5" t="s">
        <v>83</v>
      </c>
      <c r="D3" s="116"/>
      <c r="E3" s="116"/>
      <c r="F3" s="116"/>
      <c r="G3" s="117"/>
    </row>
    <row r="4" spans="1:13" s="14" customFormat="1" ht="63" x14ac:dyDescent="0.25">
      <c r="C4" s="31" t="s">
        <v>21</v>
      </c>
      <c r="D4" s="85" t="s">
        <v>20</v>
      </c>
      <c r="E4" s="85" t="s">
        <v>89</v>
      </c>
      <c r="F4" s="85" t="s">
        <v>265</v>
      </c>
      <c r="G4" s="30" t="s">
        <v>85</v>
      </c>
    </row>
    <row r="5" spans="1:13" s="38" customFormat="1" ht="45.75" thickBot="1" x14ac:dyDescent="0.25">
      <c r="C5" s="69" t="str">
        <f>'2. Implementation &amp; Verificati'!A14:A14</f>
        <v>IR8</v>
      </c>
      <c r="D5" s="40" t="str">
        <f>'2. Implementation &amp; Verificati'!B14:B14</f>
        <v>Amendment of existing contract</v>
      </c>
      <c r="E5" s="40" t="str">
        <f>'2. Implementation &amp; Verificati'!C14:C14</f>
        <v>A beneficiary and a contractor collude to amend an existing contract with more favourable conditions for the third party to such an extent that the original procurement decision is no longer valid.</v>
      </c>
      <c r="F5" s="40" t="str">
        <f>'2. Implementation &amp; Verificati'!E14:E14</f>
        <v>Beneficiaries and Third Parties</v>
      </c>
      <c r="G5" s="41" t="str">
        <f>'2. Implementation &amp; Verificati'!F14:F14</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38.25" x14ac:dyDescent="0.2">
      <c r="A10" s="105">
        <v>3</v>
      </c>
      <c r="B10" s="105">
        <v>2</v>
      </c>
      <c r="C10" s="118">
        <f>A10*B10</f>
        <v>6</v>
      </c>
      <c r="D10" s="3" t="s">
        <v>238</v>
      </c>
      <c r="E10" s="4" t="s">
        <v>135</v>
      </c>
      <c r="F10" s="62" t="s">
        <v>36</v>
      </c>
      <c r="G10" s="62" t="s">
        <v>36</v>
      </c>
      <c r="H10" s="62" t="s">
        <v>154</v>
      </c>
      <c r="I10" s="105">
        <v>-1</v>
      </c>
      <c r="J10" s="105">
        <v>-2</v>
      </c>
      <c r="K10" s="120">
        <f>A10+I10</f>
        <v>2</v>
      </c>
      <c r="L10" s="120">
        <f>B10+J10</f>
        <v>0</v>
      </c>
      <c r="M10" s="111">
        <f>K10*L10</f>
        <v>0</v>
      </c>
    </row>
    <row r="11" spans="1:13" ht="38.25" x14ac:dyDescent="0.2">
      <c r="A11" s="105"/>
      <c r="B11" s="105"/>
      <c r="C11" s="118"/>
      <c r="D11" s="3" t="s">
        <v>239</v>
      </c>
      <c r="E11" s="4" t="s">
        <v>60</v>
      </c>
      <c r="F11" s="62"/>
      <c r="G11" s="62"/>
      <c r="H11" s="62"/>
      <c r="I11" s="105"/>
      <c r="J11" s="105"/>
      <c r="K11" s="120"/>
      <c r="L11" s="120"/>
      <c r="M11" s="112"/>
    </row>
    <row r="12" spans="1:13" x14ac:dyDescent="0.2">
      <c r="A12" s="105"/>
      <c r="B12" s="105"/>
      <c r="C12" s="118"/>
      <c r="D12" s="5" t="s">
        <v>240</v>
      </c>
      <c r="E12" s="9" t="s">
        <v>45</v>
      </c>
      <c r="F12" s="62"/>
      <c r="G12" s="62"/>
      <c r="H12" s="62"/>
      <c r="I12" s="105"/>
      <c r="J12" s="105"/>
      <c r="K12" s="120"/>
      <c r="L12" s="120"/>
      <c r="M12" s="112"/>
    </row>
    <row r="15" spans="1:13" ht="26.25" customHeight="1" x14ac:dyDescent="0.4">
      <c r="A15" s="98" t="s">
        <v>23</v>
      </c>
      <c r="B15" s="99"/>
      <c r="C15" s="100"/>
      <c r="D15" s="107" t="s">
        <v>24</v>
      </c>
      <c r="E15" s="107"/>
      <c r="F15" s="107"/>
      <c r="G15" s="107"/>
      <c r="H15" s="107"/>
      <c r="I15" s="107"/>
      <c r="J15" s="107"/>
      <c r="K15" s="98" t="s">
        <v>25</v>
      </c>
      <c r="L15" s="99"/>
      <c r="M15" s="100"/>
    </row>
    <row r="16" spans="1:13" ht="94.5" x14ac:dyDescent="0.25">
      <c r="A16" s="34" t="s">
        <v>90</v>
      </c>
      <c r="B16" s="34" t="s">
        <v>91</v>
      </c>
      <c r="C16" s="34" t="s">
        <v>177</v>
      </c>
      <c r="D16" s="106" t="s">
        <v>175</v>
      </c>
      <c r="E16" s="106"/>
      <c r="F16" s="27" t="s">
        <v>2</v>
      </c>
      <c r="G16" s="113" t="s">
        <v>26</v>
      </c>
      <c r="H16" s="114"/>
      <c r="I16" s="27" t="s">
        <v>178</v>
      </c>
      <c r="J16" s="27" t="s">
        <v>179</v>
      </c>
      <c r="K16" s="34" t="s">
        <v>92</v>
      </c>
      <c r="L16" s="34" t="s">
        <v>93</v>
      </c>
      <c r="M16" s="34" t="s">
        <v>94</v>
      </c>
    </row>
    <row r="17" spans="1:13" x14ac:dyDescent="0.2">
      <c r="A17" s="102">
        <f>K10</f>
        <v>2</v>
      </c>
      <c r="B17" s="102">
        <f>L10</f>
        <v>0</v>
      </c>
      <c r="C17" s="111">
        <f>M10</f>
        <v>0</v>
      </c>
      <c r="D17" s="101"/>
      <c r="E17" s="101"/>
      <c r="F17" s="5"/>
      <c r="G17" s="105"/>
      <c r="H17" s="105"/>
      <c r="I17" s="108">
        <v>-1</v>
      </c>
      <c r="J17" s="108">
        <v>-1</v>
      </c>
      <c r="K17" s="102">
        <f>A17+I17</f>
        <v>1</v>
      </c>
      <c r="L17" s="102">
        <f>B17+J17</f>
        <v>-1</v>
      </c>
      <c r="M17" s="111">
        <f>K17*L17</f>
        <v>-1</v>
      </c>
    </row>
    <row r="18" spans="1:13" x14ac:dyDescent="0.2">
      <c r="A18" s="103"/>
      <c r="B18" s="103"/>
      <c r="C18" s="112"/>
      <c r="D18" s="101"/>
      <c r="E18" s="101"/>
      <c r="F18" s="5"/>
      <c r="G18" s="105"/>
      <c r="H18" s="105"/>
      <c r="I18" s="109"/>
      <c r="J18" s="109"/>
      <c r="K18" s="103"/>
      <c r="L18" s="103"/>
      <c r="M18" s="112"/>
    </row>
    <row r="19" spans="1:13" x14ac:dyDescent="0.2">
      <c r="A19" s="103"/>
      <c r="B19" s="103"/>
      <c r="C19" s="112"/>
      <c r="D19" s="101"/>
      <c r="E19" s="101"/>
      <c r="F19" s="5"/>
      <c r="G19" s="105"/>
      <c r="H19" s="105"/>
      <c r="I19" s="109"/>
      <c r="J19" s="109"/>
      <c r="K19" s="103"/>
      <c r="L19" s="103"/>
      <c r="M19" s="112"/>
    </row>
    <row r="20" spans="1:13" x14ac:dyDescent="0.2">
      <c r="A20" s="103"/>
      <c r="B20" s="103"/>
      <c r="C20" s="112"/>
      <c r="D20" s="101"/>
      <c r="E20" s="101"/>
      <c r="F20" s="5"/>
      <c r="G20" s="105"/>
      <c r="H20" s="105"/>
      <c r="I20" s="109"/>
      <c r="J20" s="109"/>
      <c r="K20" s="103"/>
      <c r="L20" s="103"/>
      <c r="M20" s="112"/>
    </row>
    <row r="21" spans="1:13" x14ac:dyDescent="0.2">
      <c r="A21" s="103"/>
      <c r="B21" s="103"/>
      <c r="C21" s="112"/>
      <c r="D21" s="101"/>
      <c r="E21" s="101"/>
      <c r="F21" s="5"/>
      <c r="G21" s="105"/>
      <c r="H21" s="105"/>
      <c r="I21" s="109"/>
      <c r="J21" s="109"/>
      <c r="K21" s="103"/>
      <c r="L21" s="103"/>
      <c r="M21" s="112"/>
    </row>
    <row r="22" spans="1:13" x14ac:dyDescent="0.2">
      <c r="A22" s="103"/>
      <c r="B22" s="103"/>
      <c r="C22" s="112"/>
      <c r="D22" s="101"/>
      <c r="E22" s="101"/>
      <c r="F22" s="5"/>
      <c r="G22" s="105"/>
      <c r="H22" s="105"/>
      <c r="I22" s="109"/>
      <c r="J22" s="109"/>
      <c r="K22" s="103"/>
      <c r="L22" s="103"/>
      <c r="M22" s="112"/>
    </row>
    <row r="23" spans="1:13" x14ac:dyDescent="0.2">
      <c r="A23" s="103"/>
      <c r="B23" s="103"/>
      <c r="C23" s="112"/>
      <c r="D23" s="101"/>
      <c r="E23" s="101"/>
      <c r="F23" s="5"/>
      <c r="G23" s="105"/>
      <c r="H23" s="105"/>
      <c r="I23" s="109"/>
      <c r="J23" s="109"/>
      <c r="K23" s="103"/>
      <c r="L23" s="103"/>
      <c r="M23" s="112"/>
    </row>
    <row r="24" spans="1:13" x14ac:dyDescent="0.2">
      <c r="A24" s="103"/>
      <c r="B24" s="103"/>
      <c r="C24" s="112"/>
      <c r="D24" s="101"/>
      <c r="E24" s="101"/>
      <c r="F24" s="5"/>
      <c r="G24" s="105"/>
      <c r="H24" s="105"/>
      <c r="I24" s="109"/>
      <c r="J24" s="109"/>
      <c r="K24" s="103"/>
      <c r="L24" s="103"/>
      <c r="M24" s="112"/>
    </row>
    <row r="25" spans="1:13" x14ac:dyDescent="0.2">
      <c r="A25" s="104"/>
      <c r="B25" s="104"/>
      <c r="C25" s="119"/>
      <c r="D25" s="101"/>
      <c r="E25" s="101"/>
      <c r="F25" s="5"/>
      <c r="G25" s="105"/>
      <c r="H25" s="105"/>
      <c r="I25" s="110"/>
      <c r="J25" s="110"/>
      <c r="K25" s="104"/>
      <c r="L25" s="104"/>
      <c r="M25" s="119"/>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43">
    <mergeCell ref="K8:M8"/>
    <mergeCell ref="A10:A12"/>
    <mergeCell ref="B10:B12"/>
    <mergeCell ref="C10:C12"/>
    <mergeCell ref="I10:I12"/>
    <mergeCell ref="J10:J12"/>
    <mergeCell ref="K10:K12"/>
    <mergeCell ref="L10:L12"/>
    <mergeCell ref="M10:M12"/>
    <mergeCell ref="D16:E16"/>
    <mergeCell ref="G16:H16"/>
    <mergeCell ref="C3:G3"/>
    <mergeCell ref="A8:C8"/>
    <mergeCell ref="D8:J8"/>
    <mergeCell ref="A15:C15"/>
    <mergeCell ref="D15:J1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9:E19"/>
    <mergeCell ref="G19:H19"/>
    <mergeCell ref="D20:E20"/>
    <mergeCell ref="G20:H20"/>
    <mergeCell ref="I17:I25"/>
    <mergeCell ref="D23:E23"/>
    <mergeCell ref="G23:H23"/>
    <mergeCell ref="D24:E24"/>
    <mergeCell ref="G24:H24"/>
    <mergeCell ref="D25:E25"/>
    <mergeCell ref="G25:H25"/>
  </mergeCells>
  <conditionalFormatting sqref="A10:B10 F10:I10 F11:H12">
    <cfRule type="cellIs" dxfId="198" priority="41" operator="between">
      <formula>0</formula>
      <formula>0</formula>
    </cfRule>
  </conditionalFormatting>
  <conditionalFormatting sqref="C10">
    <cfRule type="cellIs" dxfId="197" priority="10" operator="between">
      <formula>8</formula>
      <formula>16</formula>
    </cfRule>
    <cfRule type="cellIs" dxfId="196" priority="11" operator="between">
      <formula>4</formula>
      <formula>6</formula>
    </cfRule>
    <cfRule type="cellIs" dxfId="195" priority="12" operator="between">
      <formula>0</formula>
      <formula>3</formula>
    </cfRule>
  </conditionalFormatting>
  <conditionalFormatting sqref="C17">
    <cfRule type="cellIs" dxfId="194" priority="7" operator="between">
      <formula>8</formula>
      <formula>16</formula>
    </cfRule>
    <cfRule type="cellIs" dxfId="193" priority="8" operator="between">
      <formula>4</formula>
      <formula>6</formula>
    </cfRule>
    <cfRule type="cellIs" dxfId="192" priority="9" operator="between">
      <formula>0</formula>
      <formula>3</formula>
    </cfRule>
  </conditionalFormatting>
  <conditionalFormatting sqref="M17">
    <cfRule type="cellIs" dxfId="191" priority="4" operator="between">
      <formula>8</formula>
      <formula>16</formula>
    </cfRule>
    <cfRule type="cellIs" dxfId="190" priority="5" operator="between">
      <formula>4</formula>
      <formula>6</formula>
    </cfRule>
    <cfRule type="cellIs" dxfId="189" priority="6" operator="between">
      <formula>0</formula>
      <formula>3</formula>
    </cfRule>
  </conditionalFormatting>
  <conditionalFormatting sqref="M10">
    <cfRule type="cellIs" dxfId="188" priority="1" operator="between">
      <formula>8</formula>
      <formula>16</formula>
    </cfRule>
    <cfRule type="cellIs" dxfId="187" priority="2" operator="between">
      <formula>4</formula>
      <formula>6</formula>
    </cfRule>
    <cfRule type="cellIs" dxfId="186"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75" zoomScaleNormal="75" zoomScaleSheetLayoutView="75" workbookViewId="0">
      <selection activeCell="E7" sqref="E7"/>
    </sheetView>
  </sheetViews>
  <sheetFormatPr baseColWidth="10" defaultColWidth="9.140625"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5" t="s">
        <v>83</v>
      </c>
      <c r="D3" s="116"/>
      <c r="E3" s="116"/>
      <c r="F3" s="116"/>
      <c r="G3" s="117"/>
    </row>
    <row r="4" spans="1:13" s="14" customFormat="1" ht="63" x14ac:dyDescent="0.25">
      <c r="C4" s="31" t="s">
        <v>21</v>
      </c>
      <c r="D4" s="85" t="s">
        <v>20</v>
      </c>
      <c r="E4" s="85" t="s">
        <v>89</v>
      </c>
      <c r="F4" s="85" t="s">
        <v>265</v>
      </c>
      <c r="G4" s="30" t="s">
        <v>85</v>
      </c>
    </row>
    <row r="5" spans="1:13" s="38" customFormat="1" ht="75.75" thickBot="1" x14ac:dyDescent="0.25">
      <c r="C5" s="69" t="str">
        <f>'2. Implementation &amp; Verificati'!A16:A16</f>
        <v>IR9</v>
      </c>
      <c r="D5" s="40" t="str">
        <f>'2. Implementation &amp; Verificati'!B16:B16</f>
        <v>Overstatement of quality or activities of personnel</v>
      </c>
      <c r="E5" s="40" t="str">
        <f>'2. Implementation &amp; Verificati'!C16:C16</f>
        <v xml:space="preserve">A contractor intentionally overstates the quality of provided personnel or activities to claim them as eligible costs.
- Inadequately qualified labour or
- Inaccurate descriptions of activities completed by personnel 
</v>
      </c>
      <c r="F5" s="40" t="str">
        <f>'2. Implementation &amp; Verificati'!E16:E16</f>
        <v>Beneficiaries or Third Parties</v>
      </c>
      <c r="G5" s="41" t="str">
        <f>'2. Implementation &amp; Verificati'!F16:F16</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15.75" x14ac:dyDescent="0.25">
      <c r="A10" s="108">
        <v>4</v>
      </c>
      <c r="B10" s="108">
        <v>4</v>
      </c>
      <c r="C10" s="111">
        <f>A10*B10</f>
        <v>16</v>
      </c>
      <c r="D10" s="125" t="s">
        <v>31</v>
      </c>
      <c r="E10" s="126"/>
      <c r="F10" s="126"/>
      <c r="G10" s="126"/>
      <c r="H10" s="127"/>
      <c r="I10" s="108">
        <v>-1</v>
      </c>
      <c r="J10" s="108">
        <v>-1</v>
      </c>
      <c r="K10" s="102">
        <f>A10+I10</f>
        <v>3</v>
      </c>
      <c r="L10" s="102">
        <f>B10+J10</f>
        <v>3</v>
      </c>
      <c r="M10" s="111">
        <f>K10*L10</f>
        <v>9</v>
      </c>
    </row>
    <row r="11" spans="1:13" ht="51" x14ac:dyDescent="0.2">
      <c r="A11" s="109"/>
      <c r="B11" s="109"/>
      <c r="C11" s="112"/>
      <c r="D11" s="3" t="s">
        <v>228</v>
      </c>
      <c r="E11" s="4" t="s">
        <v>394</v>
      </c>
      <c r="F11" s="84" t="s">
        <v>36</v>
      </c>
      <c r="G11" s="84" t="s">
        <v>36</v>
      </c>
      <c r="H11" s="84" t="s">
        <v>154</v>
      </c>
      <c r="I11" s="109"/>
      <c r="J11" s="109"/>
      <c r="K11" s="103"/>
      <c r="L11" s="103"/>
      <c r="M11" s="112"/>
    </row>
    <row r="12" spans="1:13" ht="25.5" x14ac:dyDescent="0.2">
      <c r="A12" s="109"/>
      <c r="B12" s="109"/>
      <c r="C12" s="112"/>
      <c r="D12" s="3" t="s">
        <v>229</v>
      </c>
      <c r="E12" s="4" t="s">
        <v>136</v>
      </c>
      <c r="F12" s="84"/>
      <c r="G12" s="84"/>
      <c r="H12" s="84"/>
      <c r="I12" s="109"/>
      <c r="J12" s="109"/>
      <c r="K12" s="103"/>
      <c r="L12" s="103"/>
      <c r="M12" s="112"/>
    </row>
    <row r="13" spans="1:13" ht="63.75" x14ac:dyDescent="0.2">
      <c r="A13" s="109"/>
      <c r="B13" s="109"/>
      <c r="C13" s="112"/>
      <c r="D13" s="3" t="s">
        <v>230</v>
      </c>
      <c r="E13" s="4" t="s">
        <v>137</v>
      </c>
      <c r="F13" s="84"/>
      <c r="G13" s="84"/>
      <c r="H13" s="84"/>
      <c r="I13" s="109"/>
      <c r="J13" s="109"/>
      <c r="K13" s="103"/>
      <c r="L13" s="103"/>
      <c r="M13" s="112"/>
    </row>
    <row r="14" spans="1:13" ht="38.25" x14ac:dyDescent="0.2">
      <c r="A14" s="109"/>
      <c r="B14" s="109"/>
      <c r="C14" s="112"/>
      <c r="D14" s="3" t="s">
        <v>231</v>
      </c>
      <c r="E14" s="4" t="s">
        <v>138</v>
      </c>
      <c r="F14" s="84"/>
      <c r="G14" s="84"/>
      <c r="H14" s="84"/>
      <c r="I14" s="109"/>
      <c r="J14" s="109"/>
      <c r="K14" s="103"/>
      <c r="L14" s="103"/>
      <c r="M14" s="112"/>
    </row>
    <row r="15" spans="1:13" x14ac:dyDescent="0.2">
      <c r="A15" s="109"/>
      <c r="B15" s="109"/>
      <c r="C15" s="112"/>
      <c r="D15" s="5" t="s">
        <v>232</v>
      </c>
      <c r="E15" s="9" t="s">
        <v>45</v>
      </c>
      <c r="F15" s="84"/>
      <c r="G15" s="84"/>
      <c r="H15" s="84"/>
      <c r="I15" s="109"/>
      <c r="J15" s="109"/>
      <c r="K15" s="103"/>
      <c r="L15" s="103"/>
      <c r="M15" s="112"/>
    </row>
    <row r="16" spans="1:13" ht="15.75" x14ac:dyDescent="0.25">
      <c r="A16" s="109"/>
      <c r="B16" s="109"/>
      <c r="C16" s="112"/>
      <c r="D16" s="125" t="s">
        <v>374</v>
      </c>
      <c r="E16" s="126"/>
      <c r="F16" s="126"/>
      <c r="G16" s="126"/>
      <c r="H16" s="127"/>
      <c r="I16" s="109"/>
      <c r="J16" s="109"/>
      <c r="K16" s="103"/>
      <c r="L16" s="103"/>
      <c r="M16" s="112"/>
    </row>
    <row r="17" spans="1:13" ht="51" x14ac:dyDescent="0.2">
      <c r="A17" s="109"/>
      <c r="B17" s="109"/>
      <c r="C17" s="112"/>
      <c r="D17" s="3" t="s">
        <v>370</v>
      </c>
      <c r="E17" s="4" t="s">
        <v>147</v>
      </c>
      <c r="F17" s="84" t="s">
        <v>36</v>
      </c>
      <c r="G17" s="84" t="s">
        <v>36</v>
      </c>
      <c r="H17" s="84" t="s">
        <v>154</v>
      </c>
      <c r="I17" s="109"/>
      <c r="J17" s="109"/>
      <c r="K17" s="103"/>
      <c r="L17" s="103"/>
      <c r="M17" s="112"/>
    </row>
    <row r="18" spans="1:13" ht="51" x14ac:dyDescent="0.2">
      <c r="A18" s="109"/>
      <c r="B18" s="109"/>
      <c r="C18" s="112"/>
      <c r="D18" s="3" t="s">
        <v>371</v>
      </c>
      <c r="E18" s="4" t="s">
        <v>148</v>
      </c>
      <c r="F18" s="84"/>
      <c r="G18" s="84"/>
      <c r="H18" s="84"/>
      <c r="I18" s="109"/>
      <c r="J18" s="109"/>
      <c r="K18" s="103"/>
      <c r="L18" s="103"/>
      <c r="M18" s="112"/>
    </row>
    <row r="19" spans="1:13" ht="63.75" x14ac:dyDescent="0.2">
      <c r="A19" s="109"/>
      <c r="B19" s="109"/>
      <c r="C19" s="112"/>
      <c r="D19" s="3" t="s">
        <v>372</v>
      </c>
      <c r="E19" s="4" t="s">
        <v>141</v>
      </c>
      <c r="F19" s="84"/>
      <c r="G19" s="84"/>
      <c r="H19" s="84"/>
      <c r="I19" s="109"/>
      <c r="J19" s="109"/>
      <c r="K19" s="103"/>
      <c r="L19" s="103"/>
      <c r="M19" s="112"/>
    </row>
    <row r="20" spans="1:13" ht="63.75" x14ac:dyDescent="0.2">
      <c r="A20" s="109"/>
      <c r="B20" s="109"/>
      <c r="C20" s="112"/>
      <c r="D20" s="3" t="s">
        <v>373</v>
      </c>
      <c r="E20" s="4" t="s">
        <v>142</v>
      </c>
      <c r="F20" s="84"/>
      <c r="G20" s="84"/>
      <c r="H20" s="84"/>
      <c r="I20" s="109"/>
      <c r="J20" s="109"/>
      <c r="K20" s="103"/>
      <c r="L20" s="103"/>
      <c r="M20" s="112"/>
    </row>
    <row r="21" spans="1:13" x14ac:dyDescent="0.2">
      <c r="A21" s="110"/>
      <c r="B21" s="110"/>
      <c r="C21" s="119"/>
      <c r="D21" s="5" t="s">
        <v>232</v>
      </c>
      <c r="E21" s="9" t="s">
        <v>45</v>
      </c>
      <c r="F21" s="84"/>
      <c r="G21" s="84"/>
      <c r="H21" s="84"/>
      <c r="I21" s="110"/>
      <c r="J21" s="110"/>
      <c r="K21" s="104"/>
      <c r="L21" s="104"/>
      <c r="M21" s="119"/>
    </row>
    <row r="24" spans="1:13" ht="26.25" customHeight="1" x14ac:dyDescent="0.4">
      <c r="A24" s="98" t="s">
        <v>23</v>
      </c>
      <c r="B24" s="99"/>
      <c r="C24" s="100"/>
      <c r="D24" s="107" t="s">
        <v>24</v>
      </c>
      <c r="E24" s="107"/>
      <c r="F24" s="107"/>
      <c r="G24" s="107"/>
      <c r="H24" s="107"/>
      <c r="I24" s="107"/>
      <c r="J24" s="107"/>
      <c r="K24" s="98" t="s">
        <v>25</v>
      </c>
      <c r="L24" s="99"/>
      <c r="M24" s="100"/>
    </row>
    <row r="25" spans="1:13" ht="94.5" x14ac:dyDescent="0.25">
      <c r="A25" s="34" t="s">
        <v>90</v>
      </c>
      <c r="B25" s="34" t="s">
        <v>91</v>
      </c>
      <c r="C25" s="34" t="s">
        <v>177</v>
      </c>
      <c r="D25" s="106" t="s">
        <v>175</v>
      </c>
      <c r="E25" s="106"/>
      <c r="F25" s="27" t="s">
        <v>2</v>
      </c>
      <c r="G25" s="113" t="s">
        <v>26</v>
      </c>
      <c r="H25" s="114"/>
      <c r="I25" s="27" t="s">
        <v>178</v>
      </c>
      <c r="J25" s="27" t="s">
        <v>179</v>
      </c>
      <c r="K25" s="34" t="s">
        <v>92</v>
      </c>
      <c r="L25" s="34" t="s">
        <v>93</v>
      </c>
      <c r="M25" s="34" t="s">
        <v>94</v>
      </c>
    </row>
    <row r="26" spans="1:13" x14ac:dyDescent="0.2">
      <c r="A26" s="102">
        <f>K10</f>
        <v>3</v>
      </c>
      <c r="B26" s="102">
        <f>L10</f>
        <v>3</v>
      </c>
      <c r="C26" s="111">
        <f>M10</f>
        <v>9</v>
      </c>
      <c r="D26" s="101"/>
      <c r="E26" s="101"/>
      <c r="F26" s="5"/>
      <c r="G26" s="105"/>
      <c r="H26" s="105"/>
      <c r="I26" s="108">
        <v>-1</v>
      </c>
      <c r="J26" s="108">
        <v>-1</v>
      </c>
      <c r="K26" s="102">
        <f>A26+I26</f>
        <v>2</v>
      </c>
      <c r="L26" s="102">
        <f>B26+J26</f>
        <v>2</v>
      </c>
      <c r="M26" s="111">
        <f>K26*L26</f>
        <v>4</v>
      </c>
    </row>
    <row r="27" spans="1:13" x14ac:dyDescent="0.2">
      <c r="A27" s="103"/>
      <c r="B27" s="103"/>
      <c r="C27" s="112"/>
      <c r="D27" s="101"/>
      <c r="E27" s="101"/>
      <c r="F27" s="5"/>
      <c r="G27" s="105"/>
      <c r="H27" s="105"/>
      <c r="I27" s="109"/>
      <c r="J27" s="109"/>
      <c r="K27" s="103"/>
      <c r="L27" s="103"/>
      <c r="M27" s="112"/>
    </row>
    <row r="28" spans="1:13" x14ac:dyDescent="0.2">
      <c r="A28" s="103"/>
      <c r="B28" s="103"/>
      <c r="C28" s="112"/>
      <c r="D28" s="101"/>
      <c r="E28" s="101"/>
      <c r="F28" s="5"/>
      <c r="G28" s="105"/>
      <c r="H28" s="105"/>
      <c r="I28" s="109"/>
      <c r="J28" s="109"/>
      <c r="K28" s="103"/>
      <c r="L28" s="103"/>
      <c r="M28" s="112"/>
    </row>
    <row r="29" spans="1:13" x14ac:dyDescent="0.2">
      <c r="A29" s="103"/>
      <c r="B29" s="103"/>
      <c r="C29" s="112"/>
      <c r="D29" s="101"/>
      <c r="E29" s="101"/>
      <c r="F29" s="5"/>
      <c r="G29" s="105"/>
      <c r="H29" s="105"/>
      <c r="I29" s="109"/>
      <c r="J29" s="109"/>
      <c r="K29" s="103"/>
      <c r="L29" s="103"/>
      <c r="M29" s="112"/>
    </row>
    <row r="30" spans="1:13" x14ac:dyDescent="0.2">
      <c r="A30" s="103"/>
      <c r="B30" s="103"/>
      <c r="C30" s="112"/>
      <c r="D30" s="101"/>
      <c r="E30" s="101"/>
      <c r="F30" s="5"/>
      <c r="G30" s="105"/>
      <c r="H30" s="105"/>
      <c r="I30" s="109"/>
      <c r="J30" s="109"/>
      <c r="K30" s="103"/>
      <c r="L30" s="103"/>
      <c r="M30" s="112"/>
    </row>
    <row r="31" spans="1:13" x14ac:dyDescent="0.2">
      <c r="A31" s="103"/>
      <c r="B31" s="103"/>
      <c r="C31" s="112"/>
      <c r="D31" s="101"/>
      <c r="E31" s="101"/>
      <c r="F31" s="5"/>
      <c r="G31" s="105"/>
      <c r="H31" s="105"/>
      <c r="I31" s="109"/>
      <c r="J31" s="109"/>
      <c r="K31" s="103"/>
      <c r="L31" s="103"/>
      <c r="M31" s="112"/>
    </row>
    <row r="32" spans="1:13" x14ac:dyDescent="0.2">
      <c r="A32" s="103"/>
      <c r="B32" s="103"/>
      <c r="C32" s="112"/>
      <c r="D32" s="101"/>
      <c r="E32" s="101"/>
      <c r="F32" s="5"/>
      <c r="G32" s="105"/>
      <c r="H32" s="105"/>
      <c r="I32" s="109"/>
      <c r="J32" s="109"/>
      <c r="K32" s="103"/>
      <c r="L32" s="103"/>
      <c r="M32" s="112"/>
    </row>
    <row r="33" spans="1:13" x14ac:dyDescent="0.2">
      <c r="A33" s="103"/>
      <c r="B33" s="103"/>
      <c r="C33" s="112"/>
      <c r="D33" s="101"/>
      <c r="E33" s="101"/>
      <c r="F33" s="5"/>
      <c r="G33" s="105"/>
      <c r="H33" s="105"/>
      <c r="I33" s="109"/>
      <c r="J33" s="109"/>
      <c r="K33" s="103"/>
      <c r="L33" s="103"/>
      <c r="M33" s="112"/>
    </row>
    <row r="34" spans="1:13" x14ac:dyDescent="0.2">
      <c r="A34" s="104"/>
      <c r="B34" s="104"/>
      <c r="C34" s="112"/>
      <c r="D34" s="101"/>
      <c r="E34" s="101"/>
      <c r="F34" s="5"/>
      <c r="G34" s="105"/>
      <c r="H34" s="105"/>
      <c r="I34" s="110"/>
      <c r="J34" s="110"/>
      <c r="K34" s="104"/>
      <c r="L34" s="104"/>
      <c r="M34" s="112"/>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6:H16"/>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A10 F11:H11 I10">
    <cfRule type="cellIs" dxfId="185" priority="46" operator="between">
      <formula>0</formula>
      <formula>0</formula>
    </cfRule>
  </conditionalFormatting>
  <conditionalFormatting sqref="F12:H15">
    <cfRule type="cellIs" dxfId="184" priority="40" operator="between">
      <formula>0</formula>
      <formula>0</formula>
    </cfRule>
  </conditionalFormatting>
  <conditionalFormatting sqref="F17:H21">
    <cfRule type="cellIs" dxfId="183" priority="33" operator="between">
      <formula>0</formula>
      <formula>0</formula>
    </cfRule>
  </conditionalFormatting>
  <conditionalFormatting sqref="B10">
    <cfRule type="cellIs" dxfId="182" priority="26" operator="between">
      <formula>0</formula>
      <formula>0</formula>
    </cfRule>
  </conditionalFormatting>
  <conditionalFormatting sqref="J10">
    <cfRule type="cellIs" dxfId="181" priority="21" operator="between">
      <formula>0</formula>
      <formula>0</formula>
    </cfRule>
  </conditionalFormatting>
  <conditionalFormatting sqref="C10">
    <cfRule type="cellIs" dxfId="180" priority="10" operator="between">
      <formula>8</formula>
      <formula>16</formula>
    </cfRule>
    <cfRule type="cellIs" dxfId="179" priority="11" operator="between">
      <formula>4</formula>
      <formula>6</formula>
    </cfRule>
    <cfRule type="cellIs" dxfId="178" priority="12" operator="between">
      <formula>0</formula>
      <formula>3</formula>
    </cfRule>
  </conditionalFormatting>
  <conditionalFormatting sqref="M10">
    <cfRule type="cellIs" dxfId="177" priority="7" operator="between">
      <formula>8</formula>
      <formula>16</formula>
    </cfRule>
    <cfRule type="cellIs" dxfId="176" priority="8" operator="between">
      <formula>4</formula>
      <formula>6</formula>
    </cfRule>
    <cfRule type="cellIs" dxfId="175" priority="9" operator="between">
      <formula>0</formula>
      <formula>3</formula>
    </cfRule>
  </conditionalFormatting>
  <conditionalFormatting sqref="M26">
    <cfRule type="cellIs" dxfId="174" priority="4" operator="between">
      <formula>8</formula>
      <formula>16</formula>
    </cfRule>
    <cfRule type="cellIs" dxfId="173" priority="5" operator="between">
      <formula>4</formula>
      <formula>6</formula>
    </cfRule>
    <cfRule type="cellIs" dxfId="172" priority="6" operator="between">
      <formula>0</formula>
      <formula>3</formula>
    </cfRule>
  </conditionalFormatting>
  <conditionalFormatting sqref="C26">
    <cfRule type="cellIs" dxfId="171" priority="1" operator="between">
      <formula>8</formula>
      <formula>16</formula>
    </cfRule>
    <cfRule type="cellIs" dxfId="170" priority="2" operator="between">
      <formula>4</formula>
      <formula>6</formula>
    </cfRule>
    <cfRule type="cellIs" dxfId="16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F11:H15 F17:H21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zoomScale="75" zoomScaleNormal="75" zoomScaleSheetLayoutView="75" workbookViewId="0">
      <selection activeCell="M36" sqref="M36:M44"/>
    </sheetView>
  </sheetViews>
  <sheetFormatPr baseColWidth="10" defaultColWidth="9.140625"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5" t="s">
        <v>83</v>
      </c>
      <c r="D3" s="116"/>
      <c r="E3" s="116"/>
      <c r="F3" s="116"/>
      <c r="G3" s="117"/>
    </row>
    <row r="4" spans="1:13" s="14" customFormat="1" ht="63" x14ac:dyDescent="0.25">
      <c r="C4" s="31" t="s">
        <v>21</v>
      </c>
      <c r="D4" s="85" t="s">
        <v>20</v>
      </c>
      <c r="E4" s="85" t="s">
        <v>89</v>
      </c>
      <c r="F4" s="85" t="s">
        <v>265</v>
      </c>
      <c r="G4" s="30" t="s">
        <v>85</v>
      </c>
    </row>
    <row r="5" spans="1:13" s="38" customFormat="1" ht="138.75" customHeight="1" thickBot="1" x14ac:dyDescent="0.25">
      <c r="C5" s="69" t="str">
        <f>'2. Implementation &amp; Verificati'!A17:A17</f>
        <v>IR10</v>
      </c>
      <c r="D5" s="40" t="str">
        <f>'2. Implementation &amp; Verificati'!B17:B17</f>
        <v>False labour costs</v>
      </c>
      <c r="E5" s="40" t="str">
        <f>'2. Implementation &amp; Verificati'!C17:C17</f>
        <v>A beneficiary claims knowingly false labour costs for activities that are not carried out or not carried out in accordance with the contract.
- False labour costs or
- Uncompensated overtime or
- Incorrect time rates claimed or
- Staff costs claimed for personnel that do not exist or
- Staff costs claimed for activities that took place outside the implementation period.</v>
      </c>
      <c r="F5" s="40" t="str">
        <f>'2. Implementation &amp; Verificati'!E17:E17</f>
        <v>Beneficiaries or Third Parties</v>
      </c>
      <c r="G5" s="41" t="str">
        <f>'2. Implementation &amp; Verificati'!F17:F17</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15.75" x14ac:dyDescent="0.25">
      <c r="A10" s="108">
        <v>4</v>
      </c>
      <c r="B10" s="108">
        <v>4</v>
      </c>
      <c r="C10" s="111">
        <f>A10*B10</f>
        <v>16</v>
      </c>
      <c r="D10" s="125" t="s">
        <v>67</v>
      </c>
      <c r="E10" s="126"/>
      <c r="F10" s="126"/>
      <c r="G10" s="126"/>
      <c r="H10" s="127"/>
      <c r="I10" s="108">
        <v>-1</v>
      </c>
      <c r="J10" s="108">
        <v>-1</v>
      </c>
      <c r="K10" s="102">
        <f>A10+I10</f>
        <v>3</v>
      </c>
      <c r="L10" s="102">
        <f>B10+J10</f>
        <v>3</v>
      </c>
      <c r="M10" s="111">
        <f>K10*L10</f>
        <v>9</v>
      </c>
    </row>
    <row r="11" spans="1:13" ht="51" x14ac:dyDescent="0.2">
      <c r="A11" s="109"/>
      <c r="B11" s="109"/>
      <c r="C11" s="112"/>
      <c r="D11" s="3" t="s">
        <v>233</v>
      </c>
      <c r="E11" s="4" t="s">
        <v>139</v>
      </c>
      <c r="F11" s="84" t="s">
        <v>36</v>
      </c>
      <c r="G11" s="84" t="s">
        <v>36</v>
      </c>
      <c r="H11" s="84" t="s">
        <v>154</v>
      </c>
      <c r="I11" s="109"/>
      <c r="J11" s="109"/>
      <c r="K11" s="103"/>
      <c r="L11" s="103"/>
      <c r="M11" s="112"/>
    </row>
    <row r="12" spans="1:13" ht="51" x14ac:dyDescent="0.2">
      <c r="A12" s="109"/>
      <c r="B12" s="109"/>
      <c r="C12" s="112"/>
      <c r="D12" s="3" t="s">
        <v>234</v>
      </c>
      <c r="E12" s="4" t="s">
        <v>140</v>
      </c>
      <c r="F12" s="84"/>
      <c r="G12" s="84"/>
      <c r="H12" s="84"/>
      <c r="I12" s="109"/>
      <c r="J12" s="109"/>
      <c r="K12" s="103"/>
      <c r="L12" s="103"/>
      <c r="M12" s="112"/>
    </row>
    <row r="13" spans="1:13" ht="63.75" x14ac:dyDescent="0.2">
      <c r="A13" s="109"/>
      <c r="B13" s="109"/>
      <c r="C13" s="112"/>
      <c r="D13" s="3" t="s">
        <v>378</v>
      </c>
      <c r="E13" s="4" t="s">
        <v>141</v>
      </c>
      <c r="F13" s="84"/>
      <c r="G13" s="84"/>
      <c r="H13" s="84"/>
      <c r="I13" s="109"/>
      <c r="J13" s="109"/>
      <c r="K13" s="103"/>
      <c r="L13" s="103"/>
      <c r="M13" s="112"/>
    </row>
    <row r="14" spans="1:13" ht="63.75" x14ac:dyDescent="0.2">
      <c r="A14" s="109"/>
      <c r="B14" s="109"/>
      <c r="C14" s="112"/>
      <c r="D14" s="3" t="s">
        <v>379</v>
      </c>
      <c r="E14" s="4" t="s">
        <v>142</v>
      </c>
      <c r="F14" s="84"/>
      <c r="G14" s="84"/>
      <c r="H14" s="84"/>
      <c r="I14" s="109"/>
      <c r="J14" s="109"/>
      <c r="K14" s="103"/>
      <c r="L14" s="103"/>
      <c r="M14" s="112"/>
    </row>
    <row r="15" spans="1:13" x14ac:dyDescent="0.2">
      <c r="A15" s="109"/>
      <c r="B15" s="109"/>
      <c r="C15" s="112"/>
      <c r="D15" s="5" t="s">
        <v>235</v>
      </c>
      <c r="E15" s="9" t="s">
        <v>45</v>
      </c>
      <c r="F15" s="84"/>
      <c r="G15" s="84"/>
      <c r="H15" s="84"/>
      <c r="I15" s="109"/>
      <c r="J15" s="109"/>
      <c r="K15" s="103"/>
      <c r="L15" s="103"/>
      <c r="M15" s="112"/>
    </row>
    <row r="16" spans="1:13" ht="15.75" x14ac:dyDescent="0.25">
      <c r="A16" s="109"/>
      <c r="B16" s="109"/>
      <c r="C16" s="112"/>
      <c r="D16" s="125" t="s">
        <v>13</v>
      </c>
      <c r="E16" s="126"/>
      <c r="F16" s="126"/>
      <c r="G16" s="126"/>
      <c r="H16" s="127"/>
      <c r="I16" s="109"/>
      <c r="J16" s="109"/>
      <c r="K16" s="103"/>
      <c r="L16" s="103"/>
      <c r="M16" s="112"/>
    </row>
    <row r="17" spans="1:13" ht="76.5" x14ac:dyDescent="0.2">
      <c r="A17" s="109"/>
      <c r="B17" s="109"/>
      <c r="C17" s="112"/>
      <c r="D17" s="3" t="s">
        <v>380</v>
      </c>
      <c r="E17" s="4" t="s">
        <v>143</v>
      </c>
      <c r="F17" s="84" t="s">
        <v>36</v>
      </c>
      <c r="G17" s="84" t="s">
        <v>36</v>
      </c>
      <c r="H17" s="84" t="s">
        <v>154</v>
      </c>
      <c r="I17" s="109"/>
      <c r="J17" s="109"/>
      <c r="K17" s="103"/>
      <c r="L17" s="103"/>
      <c r="M17" s="112"/>
    </row>
    <row r="18" spans="1:13" ht="89.25" x14ac:dyDescent="0.2">
      <c r="A18" s="109"/>
      <c r="B18" s="109"/>
      <c r="C18" s="112"/>
      <c r="D18" s="3" t="s">
        <v>381</v>
      </c>
      <c r="E18" s="4" t="s">
        <v>144</v>
      </c>
      <c r="F18" s="84"/>
      <c r="G18" s="84"/>
      <c r="H18" s="84"/>
      <c r="I18" s="109"/>
      <c r="J18" s="109"/>
      <c r="K18" s="103"/>
      <c r="L18" s="103"/>
      <c r="M18" s="112"/>
    </row>
    <row r="19" spans="1:13" x14ac:dyDescent="0.2">
      <c r="A19" s="109"/>
      <c r="B19" s="109"/>
      <c r="C19" s="112"/>
      <c r="D19" s="5" t="s">
        <v>235</v>
      </c>
      <c r="E19" s="9" t="s">
        <v>45</v>
      </c>
      <c r="F19" s="84"/>
      <c r="G19" s="84"/>
      <c r="H19" s="84"/>
      <c r="I19" s="109"/>
      <c r="J19" s="109"/>
      <c r="K19" s="103"/>
      <c r="L19" s="103"/>
      <c r="M19" s="112"/>
    </row>
    <row r="20" spans="1:13" ht="15.75" x14ac:dyDescent="0.25">
      <c r="A20" s="109"/>
      <c r="B20" s="109"/>
      <c r="C20" s="112"/>
      <c r="D20" s="125" t="s">
        <v>34</v>
      </c>
      <c r="E20" s="126"/>
      <c r="F20" s="126"/>
      <c r="G20" s="126"/>
      <c r="H20" s="127"/>
      <c r="I20" s="109"/>
      <c r="J20" s="109"/>
      <c r="K20" s="103"/>
      <c r="L20" s="103"/>
      <c r="M20" s="112"/>
    </row>
    <row r="21" spans="1:13" ht="51" x14ac:dyDescent="0.2">
      <c r="A21" s="109"/>
      <c r="B21" s="109"/>
      <c r="C21" s="112"/>
      <c r="D21" s="3" t="s">
        <v>382</v>
      </c>
      <c r="E21" s="4" t="s">
        <v>145</v>
      </c>
      <c r="F21" s="84" t="s">
        <v>36</v>
      </c>
      <c r="G21" s="84" t="s">
        <v>36</v>
      </c>
      <c r="H21" s="84" t="s">
        <v>154</v>
      </c>
      <c r="I21" s="109"/>
      <c r="J21" s="109"/>
      <c r="K21" s="103"/>
      <c r="L21" s="103"/>
      <c r="M21" s="112"/>
    </row>
    <row r="22" spans="1:13" ht="76.5" x14ac:dyDescent="0.2">
      <c r="A22" s="109"/>
      <c r="B22" s="109"/>
      <c r="C22" s="112"/>
      <c r="D22" s="3" t="s">
        <v>383</v>
      </c>
      <c r="E22" s="4" t="s">
        <v>146</v>
      </c>
      <c r="F22" s="84"/>
      <c r="G22" s="84"/>
      <c r="H22" s="84"/>
      <c r="I22" s="109"/>
      <c r="J22" s="109"/>
      <c r="K22" s="103"/>
      <c r="L22" s="103"/>
      <c r="M22" s="112"/>
    </row>
    <row r="23" spans="1:13" x14ac:dyDescent="0.2">
      <c r="A23" s="109"/>
      <c r="B23" s="109"/>
      <c r="C23" s="112"/>
      <c r="D23" s="5" t="s">
        <v>235</v>
      </c>
      <c r="E23" s="9" t="s">
        <v>45</v>
      </c>
      <c r="F23" s="84"/>
      <c r="G23" s="84"/>
      <c r="H23" s="84"/>
      <c r="I23" s="109"/>
      <c r="J23" s="109"/>
      <c r="K23" s="103"/>
      <c r="L23" s="103"/>
      <c r="M23" s="112"/>
    </row>
    <row r="24" spans="1:13" ht="15.75" customHeight="1" x14ac:dyDescent="0.25">
      <c r="A24" s="109"/>
      <c r="B24" s="109"/>
      <c r="C24" s="112"/>
      <c r="D24" s="125" t="s">
        <v>376</v>
      </c>
      <c r="E24" s="126"/>
      <c r="F24" s="126"/>
      <c r="G24" s="126"/>
      <c r="H24" s="127"/>
      <c r="I24" s="109"/>
      <c r="J24" s="109"/>
      <c r="K24" s="103"/>
      <c r="L24" s="103"/>
      <c r="M24" s="112"/>
    </row>
    <row r="25" spans="1:13" ht="51" x14ac:dyDescent="0.2">
      <c r="A25" s="109"/>
      <c r="B25" s="109"/>
      <c r="C25" s="112"/>
      <c r="D25" s="3" t="s">
        <v>384</v>
      </c>
      <c r="E25" s="4" t="s">
        <v>149</v>
      </c>
      <c r="F25" s="84" t="s">
        <v>36</v>
      </c>
      <c r="G25" s="84" t="s">
        <v>36</v>
      </c>
      <c r="H25" s="84" t="s">
        <v>154</v>
      </c>
      <c r="I25" s="109"/>
      <c r="J25" s="109"/>
      <c r="K25" s="103"/>
      <c r="L25" s="103"/>
      <c r="M25" s="112"/>
    </row>
    <row r="26" spans="1:13" ht="63.75" x14ac:dyDescent="0.2">
      <c r="A26" s="109"/>
      <c r="B26" s="109"/>
      <c r="C26" s="112"/>
      <c r="D26" s="3" t="s">
        <v>385</v>
      </c>
      <c r="E26" s="4" t="s">
        <v>150</v>
      </c>
      <c r="F26" s="84"/>
      <c r="G26" s="84"/>
      <c r="H26" s="84"/>
      <c r="I26" s="109"/>
      <c r="J26" s="109"/>
      <c r="K26" s="103"/>
      <c r="L26" s="103"/>
      <c r="M26" s="112"/>
    </row>
    <row r="27" spans="1:13" x14ac:dyDescent="0.2">
      <c r="A27" s="109"/>
      <c r="B27" s="109"/>
      <c r="C27" s="112"/>
      <c r="D27" s="5" t="s">
        <v>235</v>
      </c>
      <c r="E27" s="9" t="s">
        <v>45</v>
      </c>
      <c r="F27" s="84"/>
      <c r="G27" s="84"/>
      <c r="H27" s="84"/>
      <c r="I27" s="109"/>
      <c r="J27" s="109"/>
      <c r="K27" s="103"/>
      <c r="L27" s="103"/>
      <c r="M27" s="112"/>
    </row>
    <row r="28" spans="1:13" ht="15.75" x14ac:dyDescent="0.25">
      <c r="A28" s="109"/>
      <c r="B28" s="109"/>
      <c r="C28" s="112"/>
      <c r="D28" s="125" t="s">
        <v>377</v>
      </c>
      <c r="E28" s="126"/>
      <c r="F28" s="126"/>
      <c r="G28" s="126"/>
      <c r="H28" s="127"/>
      <c r="I28" s="109"/>
      <c r="J28" s="109"/>
      <c r="K28" s="103"/>
      <c r="L28" s="103"/>
      <c r="M28" s="112"/>
    </row>
    <row r="29" spans="1:13" ht="51" x14ac:dyDescent="0.2">
      <c r="A29" s="109"/>
      <c r="B29" s="109"/>
      <c r="C29" s="112"/>
      <c r="D29" s="3" t="s">
        <v>386</v>
      </c>
      <c r="E29" s="4" t="s">
        <v>151</v>
      </c>
      <c r="F29" s="84" t="s">
        <v>36</v>
      </c>
      <c r="G29" s="84" t="s">
        <v>36</v>
      </c>
      <c r="H29" s="84" t="s">
        <v>154</v>
      </c>
      <c r="I29" s="109"/>
      <c r="J29" s="109"/>
      <c r="K29" s="103"/>
      <c r="L29" s="103"/>
      <c r="M29" s="112"/>
    </row>
    <row r="30" spans="1:13" ht="51" x14ac:dyDescent="0.2">
      <c r="A30" s="109"/>
      <c r="B30" s="109"/>
      <c r="C30" s="112"/>
      <c r="D30" s="3" t="s">
        <v>387</v>
      </c>
      <c r="E30" s="4" t="s">
        <v>152</v>
      </c>
      <c r="F30" s="84"/>
      <c r="G30" s="84"/>
      <c r="H30" s="84"/>
      <c r="I30" s="109"/>
      <c r="J30" s="109"/>
      <c r="K30" s="103"/>
      <c r="L30" s="103"/>
      <c r="M30" s="112"/>
    </row>
    <row r="31" spans="1:13" x14ac:dyDescent="0.2">
      <c r="A31" s="110"/>
      <c r="B31" s="110"/>
      <c r="C31" s="112"/>
      <c r="D31" s="5" t="s">
        <v>235</v>
      </c>
      <c r="E31" s="9" t="s">
        <v>45</v>
      </c>
      <c r="F31" s="84"/>
      <c r="G31" s="84"/>
      <c r="H31" s="84"/>
      <c r="I31" s="110"/>
      <c r="J31" s="110"/>
      <c r="K31" s="104"/>
      <c r="L31" s="104"/>
      <c r="M31" s="112"/>
    </row>
    <row r="34" spans="1:13" ht="26.25" customHeight="1" x14ac:dyDescent="0.4">
      <c r="A34" s="98" t="s">
        <v>23</v>
      </c>
      <c r="B34" s="99"/>
      <c r="C34" s="100"/>
      <c r="D34" s="107" t="s">
        <v>24</v>
      </c>
      <c r="E34" s="107"/>
      <c r="F34" s="107"/>
      <c r="G34" s="107"/>
      <c r="H34" s="107"/>
      <c r="I34" s="107"/>
      <c r="J34" s="107"/>
      <c r="K34" s="98" t="s">
        <v>25</v>
      </c>
      <c r="L34" s="99"/>
      <c r="M34" s="100"/>
    </row>
    <row r="35" spans="1:13" ht="94.5" x14ac:dyDescent="0.25">
      <c r="A35" s="34" t="s">
        <v>90</v>
      </c>
      <c r="B35" s="34" t="s">
        <v>91</v>
      </c>
      <c r="C35" s="34" t="s">
        <v>177</v>
      </c>
      <c r="D35" s="106" t="s">
        <v>175</v>
      </c>
      <c r="E35" s="106"/>
      <c r="F35" s="27" t="s">
        <v>2</v>
      </c>
      <c r="G35" s="113" t="s">
        <v>26</v>
      </c>
      <c r="H35" s="114"/>
      <c r="I35" s="27" t="s">
        <v>178</v>
      </c>
      <c r="J35" s="27" t="s">
        <v>179</v>
      </c>
      <c r="K35" s="34" t="s">
        <v>92</v>
      </c>
      <c r="L35" s="34" t="s">
        <v>93</v>
      </c>
      <c r="M35" s="34" t="s">
        <v>94</v>
      </c>
    </row>
    <row r="36" spans="1:13" x14ac:dyDescent="0.2">
      <c r="A36" s="102">
        <f>K10</f>
        <v>3</v>
      </c>
      <c r="B36" s="102">
        <f>L10</f>
        <v>3</v>
      </c>
      <c r="C36" s="111">
        <f>M10</f>
        <v>9</v>
      </c>
      <c r="D36" s="101"/>
      <c r="E36" s="101"/>
      <c r="F36" s="5"/>
      <c r="G36" s="105"/>
      <c r="H36" s="105"/>
      <c r="I36" s="108">
        <v>-1</v>
      </c>
      <c r="J36" s="108">
        <v>-1</v>
      </c>
      <c r="K36" s="102">
        <f>A36+I36</f>
        <v>2</v>
      </c>
      <c r="L36" s="102">
        <f>B36+J36</f>
        <v>2</v>
      </c>
      <c r="M36" s="118">
        <f>K36*L36</f>
        <v>4</v>
      </c>
    </row>
    <row r="37" spans="1:13" x14ac:dyDescent="0.2">
      <c r="A37" s="103"/>
      <c r="B37" s="103"/>
      <c r="C37" s="112"/>
      <c r="D37" s="101"/>
      <c r="E37" s="101"/>
      <c r="F37" s="5"/>
      <c r="G37" s="105"/>
      <c r="H37" s="105"/>
      <c r="I37" s="109"/>
      <c r="J37" s="109"/>
      <c r="K37" s="103"/>
      <c r="L37" s="103"/>
      <c r="M37" s="118"/>
    </row>
    <row r="38" spans="1:13" x14ac:dyDescent="0.2">
      <c r="A38" s="103"/>
      <c r="B38" s="103"/>
      <c r="C38" s="112"/>
      <c r="D38" s="101"/>
      <c r="E38" s="101"/>
      <c r="F38" s="5"/>
      <c r="G38" s="105"/>
      <c r="H38" s="105"/>
      <c r="I38" s="109"/>
      <c r="J38" s="109"/>
      <c r="K38" s="103"/>
      <c r="L38" s="103"/>
      <c r="M38" s="118"/>
    </row>
    <row r="39" spans="1:13" x14ac:dyDescent="0.2">
      <c r="A39" s="103"/>
      <c r="B39" s="103"/>
      <c r="C39" s="112"/>
      <c r="D39" s="101"/>
      <c r="E39" s="101"/>
      <c r="F39" s="5"/>
      <c r="G39" s="105"/>
      <c r="H39" s="105"/>
      <c r="I39" s="109"/>
      <c r="J39" s="109"/>
      <c r="K39" s="103"/>
      <c r="L39" s="103"/>
      <c r="M39" s="118"/>
    </row>
    <row r="40" spans="1:13" x14ac:dyDescent="0.2">
      <c r="A40" s="103"/>
      <c r="B40" s="103"/>
      <c r="C40" s="112"/>
      <c r="D40" s="101"/>
      <c r="E40" s="101"/>
      <c r="F40" s="5"/>
      <c r="G40" s="105"/>
      <c r="H40" s="105"/>
      <c r="I40" s="109"/>
      <c r="J40" s="109"/>
      <c r="K40" s="103"/>
      <c r="L40" s="103"/>
      <c r="M40" s="118"/>
    </row>
    <row r="41" spans="1:13" x14ac:dyDescent="0.2">
      <c r="A41" s="103"/>
      <c r="B41" s="103"/>
      <c r="C41" s="112"/>
      <c r="D41" s="101"/>
      <c r="E41" s="101"/>
      <c r="F41" s="5"/>
      <c r="G41" s="105"/>
      <c r="H41" s="105"/>
      <c r="I41" s="109"/>
      <c r="J41" s="109"/>
      <c r="K41" s="103"/>
      <c r="L41" s="103"/>
      <c r="M41" s="118"/>
    </row>
    <row r="42" spans="1:13" x14ac:dyDescent="0.2">
      <c r="A42" s="103"/>
      <c r="B42" s="103"/>
      <c r="C42" s="112"/>
      <c r="D42" s="101"/>
      <c r="E42" s="101"/>
      <c r="F42" s="5"/>
      <c r="G42" s="105"/>
      <c r="H42" s="105"/>
      <c r="I42" s="109"/>
      <c r="J42" s="109"/>
      <c r="K42" s="103"/>
      <c r="L42" s="103"/>
      <c r="M42" s="118"/>
    </row>
    <row r="43" spans="1:13" x14ac:dyDescent="0.2">
      <c r="A43" s="103"/>
      <c r="B43" s="103"/>
      <c r="C43" s="112"/>
      <c r="D43" s="101"/>
      <c r="E43" s="101"/>
      <c r="F43" s="5"/>
      <c r="G43" s="105"/>
      <c r="H43" s="105"/>
      <c r="I43" s="109"/>
      <c r="J43" s="109"/>
      <c r="K43" s="103"/>
      <c r="L43" s="103"/>
      <c r="M43" s="118"/>
    </row>
    <row r="44" spans="1:13" x14ac:dyDescent="0.2">
      <c r="A44" s="104"/>
      <c r="B44" s="104"/>
      <c r="C44" s="112"/>
      <c r="D44" s="101"/>
      <c r="E44" s="101"/>
      <c r="F44" s="5"/>
      <c r="G44" s="105"/>
      <c r="H44" s="105"/>
      <c r="I44" s="110"/>
      <c r="J44" s="110"/>
      <c r="K44" s="104"/>
      <c r="L44" s="104"/>
      <c r="M44" s="118"/>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48">
    <mergeCell ref="I10:I31"/>
    <mergeCell ref="D16:H16"/>
    <mergeCell ref="D20:H20"/>
    <mergeCell ref="A10:A31"/>
    <mergeCell ref="B10:B31"/>
    <mergeCell ref="C10:C31"/>
    <mergeCell ref="K8:M8"/>
    <mergeCell ref="D35:E35"/>
    <mergeCell ref="G35:H35"/>
    <mergeCell ref="C3:G3"/>
    <mergeCell ref="A8:C8"/>
    <mergeCell ref="D8:J8"/>
    <mergeCell ref="A34:C34"/>
    <mergeCell ref="D34:J34"/>
    <mergeCell ref="D10:H10"/>
    <mergeCell ref="D24:H24"/>
    <mergeCell ref="K34:M34"/>
    <mergeCell ref="J10:J31"/>
    <mergeCell ref="K10:K31"/>
    <mergeCell ref="L10:L31"/>
    <mergeCell ref="M10:M31"/>
    <mergeCell ref="D28:H28"/>
    <mergeCell ref="A36:A44"/>
    <mergeCell ref="B36:B44"/>
    <mergeCell ref="C36:C44"/>
    <mergeCell ref="D36:E36"/>
    <mergeCell ref="G36:H36"/>
    <mergeCell ref="D40:E40"/>
    <mergeCell ref="G40:H40"/>
    <mergeCell ref="D41:E41"/>
    <mergeCell ref="G41:H41"/>
    <mergeCell ref="G44:H44"/>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s>
  <conditionalFormatting sqref="A10 F11:H11 I10">
    <cfRule type="cellIs" dxfId="168" priority="75" operator="between">
      <formula>0</formula>
      <formula>0</formula>
    </cfRule>
  </conditionalFormatting>
  <conditionalFormatting sqref="F12:H15">
    <cfRule type="cellIs" dxfId="167" priority="69" operator="between">
      <formula>0</formula>
      <formula>0</formula>
    </cfRule>
  </conditionalFormatting>
  <conditionalFormatting sqref="F17:H19">
    <cfRule type="cellIs" dxfId="166" priority="62" operator="between">
      <formula>0</formula>
      <formula>0</formula>
    </cfRule>
  </conditionalFormatting>
  <conditionalFormatting sqref="F25:H27">
    <cfRule type="cellIs" dxfId="165" priority="55" operator="between">
      <formula>0</formula>
      <formula>0</formula>
    </cfRule>
  </conditionalFormatting>
  <conditionalFormatting sqref="F29:H31">
    <cfRule type="cellIs" dxfId="164" priority="48" operator="between">
      <formula>0</formula>
      <formula>0</formula>
    </cfRule>
  </conditionalFormatting>
  <conditionalFormatting sqref="F21:H23">
    <cfRule type="cellIs" dxfId="163" priority="41" operator="between">
      <formula>0</formula>
      <formula>0</formula>
    </cfRule>
  </conditionalFormatting>
  <conditionalFormatting sqref="B10">
    <cfRule type="cellIs" dxfId="162" priority="34" operator="between">
      <formula>0</formula>
      <formula>0</formula>
    </cfRule>
  </conditionalFormatting>
  <conditionalFormatting sqref="J10">
    <cfRule type="cellIs" dxfId="161" priority="33" operator="between">
      <formula>0</formula>
      <formula>0</formula>
    </cfRule>
  </conditionalFormatting>
  <conditionalFormatting sqref="C10">
    <cfRule type="cellIs" dxfId="160" priority="10" operator="between">
      <formula>8</formula>
      <formula>16</formula>
    </cfRule>
    <cfRule type="cellIs" dxfId="159" priority="11" operator="between">
      <formula>4</formula>
      <formula>6</formula>
    </cfRule>
    <cfRule type="cellIs" dxfId="158" priority="12" operator="between">
      <formula>0</formula>
      <formula>3</formula>
    </cfRule>
  </conditionalFormatting>
  <conditionalFormatting sqref="M10">
    <cfRule type="cellIs" dxfId="157" priority="7" operator="between">
      <formula>8</formula>
      <formula>16</formula>
    </cfRule>
    <cfRule type="cellIs" dxfId="156" priority="8" operator="between">
      <formula>4</formula>
      <formula>6</formula>
    </cfRule>
    <cfRule type="cellIs" dxfId="155" priority="9" operator="between">
      <formula>0</formula>
      <formula>3</formula>
    </cfRule>
  </conditionalFormatting>
  <conditionalFormatting sqref="C36">
    <cfRule type="cellIs" dxfId="154" priority="4" operator="between">
      <formula>8</formula>
      <formula>16</formula>
    </cfRule>
    <cfRule type="cellIs" dxfId="153" priority="5" operator="between">
      <formula>4</formula>
      <formula>6</formula>
    </cfRule>
    <cfRule type="cellIs" dxfId="152" priority="6" operator="between">
      <formula>0</formula>
      <formula>3</formula>
    </cfRule>
  </conditionalFormatting>
  <conditionalFormatting sqref="M36">
    <cfRule type="cellIs" dxfId="151" priority="1" operator="between">
      <formula>8</formula>
      <formula>16</formula>
    </cfRule>
    <cfRule type="cellIs" dxfId="150" priority="2" operator="between">
      <formula>4</formula>
      <formula>6</formula>
    </cfRule>
    <cfRule type="cellIs" dxfId="14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36:J44 I10:J10">
      <formula1>negative</formula1>
    </dataValidation>
  </dataValidations>
  <pageMargins left="0.70866141732283472" right="0.70866141732283472" top="0.74803149606299213" bottom="0.74803149606299213" header="0.31496062992125984" footer="0.31496062992125984"/>
  <pageSetup paperSize="9" scale="3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F11:H15 F29:H31 F25:H27 F17:H19 F21:H23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2"/>
  <sheetViews>
    <sheetView view="pageBreakPreview" zoomScale="75" zoomScaleNormal="75" zoomScaleSheetLayoutView="75" workbookViewId="0">
      <selection activeCell="D15" sqref="D15:E15"/>
    </sheetView>
  </sheetViews>
  <sheetFormatPr baseColWidth="10" defaultColWidth="9.140625"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5" t="s">
        <v>83</v>
      </c>
      <c r="D3" s="116"/>
      <c r="E3" s="116"/>
      <c r="F3" s="116"/>
      <c r="G3" s="117"/>
    </row>
    <row r="4" spans="1:13" s="14" customFormat="1" ht="63" x14ac:dyDescent="0.25">
      <c r="C4" s="31" t="s">
        <v>21</v>
      </c>
      <c r="D4" s="34" t="s">
        <v>20</v>
      </c>
      <c r="E4" s="34" t="s">
        <v>89</v>
      </c>
      <c r="F4" s="34" t="s">
        <v>265</v>
      </c>
      <c r="G4" s="30" t="s">
        <v>85</v>
      </c>
    </row>
    <row r="5" spans="1:13" s="38" customFormat="1" ht="60.75" thickBot="1" x14ac:dyDescent="0.25">
      <c r="C5" s="69" t="str">
        <f>'2. Implementation &amp; Verificati'!A18:A18</f>
        <v>IR11</v>
      </c>
      <c r="D5" s="40" t="str">
        <f>'2. Implementation &amp; Verificati'!B18:B18</f>
        <v>Labour costs are apportioned incorrectly to specific projects</v>
      </c>
      <c r="E5" s="40" t="str">
        <f>'2. Implementation &amp; Verificati'!C18:C18</f>
        <v>A beneficiary knowingly incorrectly apportions staff costs between EU projects and other sources of funding</v>
      </c>
      <c r="F5" s="40" t="str">
        <f>'2. Implementation &amp; Verificati'!E18:E18</f>
        <v>Beneficiaries</v>
      </c>
      <c r="G5" s="40" t="str">
        <f>'2. Implementation &amp; Verificati'!F18:F18</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51" x14ac:dyDescent="0.2">
      <c r="A10" s="105">
        <v>4</v>
      </c>
      <c r="B10" s="105">
        <v>1</v>
      </c>
      <c r="C10" s="118">
        <f>A10*B10</f>
        <v>4</v>
      </c>
      <c r="D10" s="3" t="s">
        <v>236</v>
      </c>
      <c r="E10" s="4" t="s">
        <v>68</v>
      </c>
      <c r="F10" s="62" t="s">
        <v>36</v>
      </c>
      <c r="G10" s="62" t="s">
        <v>36</v>
      </c>
      <c r="H10" s="62" t="s">
        <v>154</v>
      </c>
      <c r="I10" s="105">
        <v>-1</v>
      </c>
      <c r="J10" s="105">
        <v>-2</v>
      </c>
      <c r="K10" s="120">
        <f>A10+I10</f>
        <v>3</v>
      </c>
      <c r="L10" s="120">
        <f>B10+J10</f>
        <v>-1</v>
      </c>
      <c r="M10" s="118">
        <f>K10*L10</f>
        <v>-3</v>
      </c>
    </row>
    <row r="11" spans="1:13" x14ac:dyDescent="0.2">
      <c r="A11" s="105"/>
      <c r="B11" s="105"/>
      <c r="C11" s="118"/>
      <c r="D11" s="5" t="s">
        <v>237</v>
      </c>
      <c r="E11" s="9" t="s">
        <v>45</v>
      </c>
      <c r="F11" s="62"/>
      <c r="G11" s="62"/>
      <c r="H11" s="62"/>
      <c r="I11" s="105"/>
      <c r="J11" s="105"/>
      <c r="K11" s="120"/>
      <c r="L11" s="120"/>
      <c r="M11" s="118"/>
    </row>
    <row r="14" spans="1:13" ht="26.25" customHeight="1" x14ac:dyDescent="0.4">
      <c r="A14" s="98" t="s">
        <v>23</v>
      </c>
      <c r="B14" s="99"/>
      <c r="C14" s="100"/>
      <c r="D14" s="107" t="s">
        <v>24</v>
      </c>
      <c r="E14" s="107"/>
      <c r="F14" s="107"/>
      <c r="G14" s="107"/>
      <c r="H14" s="107"/>
      <c r="I14" s="107"/>
      <c r="J14" s="107"/>
      <c r="K14" s="98" t="s">
        <v>25</v>
      </c>
      <c r="L14" s="99"/>
      <c r="M14" s="100"/>
    </row>
    <row r="15" spans="1:13" ht="94.5" x14ac:dyDescent="0.25">
      <c r="A15" s="34" t="s">
        <v>90</v>
      </c>
      <c r="B15" s="34" t="s">
        <v>91</v>
      </c>
      <c r="C15" s="34" t="s">
        <v>177</v>
      </c>
      <c r="D15" s="106" t="s">
        <v>175</v>
      </c>
      <c r="E15" s="106"/>
      <c r="F15" s="27" t="s">
        <v>2</v>
      </c>
      <c r="G15" s="113" t="s">
        <v>26</v>
      </c>
      <c r="H15" s="114"/>
      <c r="I15" s="27" t="s">
        <v>178</v>
      </c>
      <c r="J15" s="27" t="s">
        <v>179</v>
      </c>
      <c r="K15" s="34" t="s">
        <v>92</v>
      </c>
      <c r="L15" s="34" t="s">
        <v>93</v>
      </c>
      <c r="M15" s="34" t="s">
        <v>94</v>
      </c>
    </row>
    <row r="16" spans="1:13" x14ac:dyDescent="0.2">
      <c r="A16" s="102">
        <f>K10</f>
        <v>3</v>
      </c>
      <c r="B16" s="102">
        <f>L10</f>
        <v>-1</v>
      </c>
      <c r="C16" s="118">
        <f>M10</f>
        <v>-3</v>
      </c>
      <c r="D16" s="101"/>
      <c r="E16" s="101"/>
      <c r="F16" s="5"/>
      <c r="G16" s="105"/>
      <c r="H16" s="105"/>
      <c r="I16" s="108">
        <v>-1</v>
      </c>
      <c r="J16" s="108">
        <v>-1</v>
      </c>
      <c r="K16" s="102">
        <f>A16+I16</f>
        <v>2</v>
      </c>
      <c r="L16" s="102">
        <f>B16+J16</f>
        <v>-2</v>
      </c>
      <c r="M16" s="111">
        <f>K16*L16</f>
        <v>-4</v>
      </c>
    </row>
    <row r="17" spans="1:13" x14ac:dyDescent="0.2">
      <c r="A17" s="103"/>
      <c r="B17" s="103"/>
      <c r="C17" s="118"/>
      <c r="D17" s="101"/>
      <c r="E17" s="101"/>
      <c r="F17" s="5"/>
      <c r="G17" s="105"/>
      <c r="H17" s="105"/>
      <c r="I17" s="109"/>
      <c r="J17" s="109"/>
      <c r="K17" s="103"/>
      <c r="L17" s="103"/>
      <c r="M17" s="112"/>
    </row>
    <row r="18" spans="1:13" x14ac:dyDescent="0.2">
      <c r="A18" s="103"/>
      <c r="B18" s="103"/>
      <c r="C18" s="118"/>
      <c r="D18" s="101"/>
      <c r="E18" s="101"/>
      <c r="F18" s="5"/>
      <c r="G18" s="105"/>
      <c r="H18" s="105"/>
      <c r="I18" s="109"/>
      <c r="J18" s="109"/>
      <c r="K18" s="103"/>
      <c r="L18" s="103"/>
      <c r="M18" s="112"/>
    </row>
    <row r="19" spans="1:13" x14ac:dyDescent="0.2">
      <c r="A19" s="103"/>
      <c r="B19" s="103"/>
      <c r="C19" s="118"/>
      <c r="D19" s="101"/>
      <c r="E19" s="101"/>
      <c r="F19" s="5"/>
      <c r="G19" s="105"/>
      <c r="H19" s="105"/>
      <c r="I19" s="109"/>
      <c r="J19" s="109"/>
      <c r="K19" s="103"/>
      <c r="L19" s="103"/>
      <c r="M19" s="112"/>
    </row>
    <row r="20" spans="1:13" x14ac:dyDescent="0.2">
      <c r="A20" s="103"/>
      <c r="B20" s="103"/>
      <c r="C20" s="118"/>
      <c r="D20" s="101"/>
      <c r="E20" s="101"/>
      <c r="F20" s="5"/>
      <c r="G20" s="105"/>
      <c r="H20" s="105"/>
      <c r="I20" s="109"/>
      <c r="J20" s="109"/>
      <c r="K20" s="103"/>
      <c r="L20" s="103"/>
      <c r="M20" s="112"/>
    </row>
    <row r="21" spans="1:13" x14ac:dyDescent="0.2">
      <c r="A21" s="103"/>
      <c r="B21" s="103"/>
      <c r="C21" s="118"/>
      <c r="D21" s="101"/>
      <c r="E21" s="101"/>
      <c r="F21" s="5"/>
      <c r="G21" s="105"/>
      <c r="H21" s="105"/>
      <c r="I21" s="109"/>
      <c r="J21" s="109"/>
      <c r="K21" s="103"/>
      <c r="L21" s="103"/>
      <c r="M21" s="112"/>
    </row>
    <row r="22" spans="1:13" x14ac:dyDescent="0.2">
      <c r="A22" s="103"/>
      <c r="B22" s="103"/>
      <c r="C22" s="118"/>
      <c r="D22" s="101"/>
      <c r="E22" s="101"/>
      <c r="F22" s="5"/>
      <c r="G22" s="105"/>
      <c r="H22" s="105"/>
      <c r="I22" s="109"/>
      <c r="J22" s="109"/>
      <c r="K22" s="103"/>
      <c r="L22" s="103"/>
      <c r="M22" s="112"/>
    </row>
    <row r="23" spans="1:13" x14ac:dyDescent="0.2">
      <c r="A23" s="103"/>
      <c r="B23" s="103"/>
      <c r="C23" s="118"/>
      <c r="D23" s="101"/>
      <c r="E23" s="101"/>
      <c r="F23" s="5"/>
      <c r="G23" s="105"/>
      <c r="H23" s="105"/>
      <c r="I23" s="109"/>
      <c r="J23" s="109"/>
      <c r="K23" s="103"/>
      <c r="L23" s="103"/>
      <c r="M23" s="112"/>
    </row>
    <row r="24" spans="1:13" x14ac:dyDescent="0.2">
      <c r="A24" s="104"/>
      <c r="B24" s="104"/>
      <c r="C24" s="118"/>
      <c r="D24" s="101"/>
      <c r="E24" s="101"/>
      <c r="F24" s="5"/>
      <c r="G24" s="105"/>
      <c r="H24" s="105"/>
      <c r="I24" s="110"/>
      <c r="J24" s="110"/>
      <c r="K24" s="104"/>
      <c r="L24" s="104"/>
      <c r="M24" s="119"/>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dxfId="148" priority="25" operator="between">
      <formula>0</formula>
      <formula>0</formula>
    </cfRule>
  </conditionalFormatting>
  <conditionalFormatting sqref="C10">
    <cfRule type="cellIs" dxfId="147" priority="10" operator="between">
      <formula>8</formula>
      <formula>16</formula>
    </cfRule>
    <cfRule type="cellIs" dxfId="146" priority="11" operator="between">
      <formula>4</formula>
      <formula>6</formula>
    </cfRule>
    <cfRule type="cellIs" dxfId="145" priority="12" operator="between">
      <formula>0</formula>
      <formula>3</formula>
    </cfRule>
  </conditionalFormatting>
  <conditionalFormatting sqref="C16">
    <cfRule type="cellIs" dxfId="144" priority="7" operator="between">
      <formula>8</formula>
      <formula>16</formula>
    </cfRule>
    <cfRule type="cellIs" dxfId="143" priority="8" operator="between">
      <formula>4</formula>
      <formula>6</formula>
    </cfRule>
    <cfRule type="cellIs" dxfId="142" priority="9" operator="between">
      <formula>0</formula>
      <formula>3</formula>
    </cfRule>
  </conditionalFormatting>
  <conditionalFormatting sqref="M10">
    <cfRule type="cellIs" dxfId="141" priority="4" operator="between">
      <formula>8</formula>
      <formula>16</formula>
    </cfRule>
    <cfRule type="cellIs" dxfId="140" priority="5" operator="between">
      <formula>4</formula>
      <formula>6</formula>
    </cfRule>
    <cfRule type="cellIs" dxfId="139" priority="6" operator="between">
      <formula>0</formula>
      <formula>3</formula>
    </cfRule>
  </conditionalFormatting>
  <conditionalFormatting sqref="M16">
    <cfRule type="cellIs" dxfId="138" priority="1" operator="between">
      <formula>8</formula>
      <formula>16</formula>
    </cfRule>
    <cfRule type="cellIs" dxfId="137" priority="2" operator="between">
      <formula>4</formula>
      <formula>6</formula>
    </cfRule>
    <cfRule type="cellIs" dxfId="136"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0:J11 I16:J24">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1"/>
  <sheetViews>
    <sheetView view="pageBreakPreview" zoomScale="60" zoomScaleNormal="75" workbookViewId="0">
      <selection activeCell="D17" sqref="D17:E17"/>
    </sheetView>
  </sheetViews>
  <sheetFormatPr baseColWidth="10" defaultColWidth="9.140625"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5" t="s">
        <v>83</v>
      </c>
      <c r="D3" s="116"/>
      <c r="E3" s="116"/>
      <c r="F3" s="116"/>
      <c r="G3" s="117"/>
    </row>
    <row r="4" spans="1:13" s="14" customFormat="1" ht="63" x14ac:dyDescent="0.25">
      <c r="C4" s="31" t="s">
        <v>21</v>
      </c>
      <c r="D4" s="34" t="s">
        <v>20</v>
      </c>
      <c r="E4" s="34" t="s">
        <v>89</v>
      </c>
      <c r="F4" s="34" t="s">
        <v>265</v>
      </c>
      <c r="G4" s="30" t="s">
        <v>85</v>
      </c>
    </row>
    <row r="5" spans="1:13" s="38" customFormat="1" ht="16.5" thickBot="1" x14ac:dyDescent="0.25">
      <c r="C5" s="69" t="str">
        <f>'2. Implementation &amp; Verificati'!A19</f>
        <v>IRXX</v>
      </c>
      <c r="D5" s="40">
        <f>'2. Implementation &amp; Verificati'!B19</f>
        <v>0</v>
      </c>
      <c r="E5" s="40" t="str">
        <f>'2. Implementation &amp; Verificati'!C19</f>
        <v>Insert description  of additional risks…</v>
      </c>
      <c r="F5" s="40">
        <f>'2. Implementation &amp; Verificati'!E19</f>
        <v>0</v>
      </c>
      <c r="G5" s="40">
        <f>'2. Implementation &amp; Verificati'!F19</f>
        <v>0</v>
      </c>
    </row>
    <row r="8" spans="1:13" ht="26.25" customHeight="1" x14ac:dyDescent="0.4">
      <c r="A8" s="98" t="s">
        <v>22</v>
      </c>
      <c r="B8" s="99"/>
      <c r="C8" s="100"/>
      <c r="D8" s="98" t="s">
        <v>84</v>
      </c>
      <c r="E8" s="99"/>
      <c r="F8" s="99"/>
      <c r="G8" s="99"/>
      <c r="H8" s="99"/>
      <c r="I8" s="99"/>
      <c r="J8" s="100"/>
      <c r="K8" s="98" t="s">
        <v>23</v>
      </c>
      <c r="L8" s="99"/>
      <c r="M8" s="100"/>
    </row>
    <row r="9" spans="1:13" ht="126" x14ac:dyDescent="0.25">
      <c r="A9" s="63" t="s">
        <v>86</v>
      </c>
      <c r="B9" s="63" t="s">
        <v>87</v>
      </c>
      <c r="C9" s="63" t="s">
        <v>88</v>
      </c>
      <c r="D9" s="63" t="s">
        <v>0</v>
      </c>
      <c r="E9" s="63" t="s">
        <v>1</v>
      </c>
      <c r="F9" s="63" t="s">
        <v>80</v>
      </c>
      <c r="G9" s="63" t="s">
        <v>78</v>
      </c>
      <c r="H9" s="63" t="s">
        <v>79</v>
      </c>
      <c r="I9" s="63" t="s">
        <v>81</v>
      </c>
      <c r="J9" s="63" t="s">
        <v>82</v>
      </c>
      <c r="K9" s="63" t="s">
        <v>90</v>
      </c>
      <c r="L9" s="63" t="s">
        <v>91</v>
      </c>
      <c r="M9" s="63" t="s">
        <v>177</v>
      </c>
    </row>
    <row r="10" spans="1:13" x14ac:dyDescent="0.2">
      <c r="A10" s="62">
        <v>4</v>
      </c>
      <c r="B10" s="62">
        <v>3</v>
      </c>
      <c r="C10" s="86">
        <f>A10*B10</f>
        <v>12</v>
      </c>
      <c r="D10" s="5" t="s">
        <v>241</v>
      </c>
      <c r="E10" s="9" t="s">
        <v>153</v>
      </c>
      <c r="F10" s="62" t="s">
        <v>36</v>
      </c>
      <c r="G10" s="62" t="s">
        <v>36</v>
      </c>
      <c r="H10" s="62" t="s">
        <v>154</v>
      </c>
      <c r="I10" s="62">
        <v>-1</v>
      </c>
      <c r="J10" s="62">
        <v>-2</v>
      </c>
      <c r="K10" s="64">
        <f>A10+I10</f>
        <v>3</v>
      </c>
      <c r="L10" s="64">
        <f>B10+J10</f>
        <v>1</v>
      </c>
      <c r="M10" s="65">
        <f>K10*L10</f>
        <v>3</v>
      </c>
    </row>
    <row r="13" spans="1:13" ht="26.25" customHeight="1" x14ac:dyDescent="0.4">
      <c r="A13" s="98" t="s">
        <v>23</v>
      </c>
      <c r="B13" s="99"/>
      <c r="C13" s="100"/>
      <c r="D13" s="107" t="s">
        <v>24</v>
      </c>
      <c r="E13" s="107"/>
      <c r="F13" s="107"/>
      <c r="G13" s="107"/>
      <c r="H13" s="107"/>
      <c r="I13" s="107"/>
      <c r="J13" s="107"/>
      <c r="K13" s="98" t="s">
        <v>25</v>
      </c>
      <c r="L13" s="99"/>
      <c r="M13" s="100"/>
    </row>
    <row r="14" spans="1:13" ht="94.5" x14ac:dyDescent="0.25">
      <c r="A14" s="34" t="s">
        <v>90</v>
      </c>
      <c r="B14" s="34" t="s">
        <v>91</v>
      </c>
      <c r="C14" s="34" t="s">
        <v>177</v>
      </c>
      <c r="D14" s="106" t="s">
        <v>175</v>
      </c>
      <c r="E14" s="106"/>
      <c r="F14" s="27" t="s">
        <v>2</v>
      </c>
      <c r="G14" s="113" t="s">
        <v>26</v>
      </c>
      <c r="H14" s="114"/>
      <c r="I14" s="27" t="s">
        <v>178</v>
      </c>
      <c r="J14" s="27" t="s">
        <v>179</v>
      </c>
      <c r="K14" s="34" t="s">
        <v>92</v>
      </c>
      <c r="L14" s="34" t="s">
        <v>93</v>
      </c>
      <c r="M14" s="34" t="s">
        <v>94</v>
      </c>
    </row>
    <row r="15" spans="1:13" x14ac:dyDescent="0.2">
      <c r="A15" s="102">
        <f>K10</f>
        <v>3</v>
      </c>
      <c r="B15" s="102">
        <f>L10</f>
        <v>1</v>
      </c>
      <c r="C15" s="111">
        <f>M10</f>
        <v>3</v>
      </c>
      <c r="D15" s="101"/>
      <c r="E15" s="101"/>
      <c r="F15" s="5"/>
      <c r="G15" s="105"/>
      <c r="H15" s="105"/>
      <c r="I15" s="108">
        <v>-1</v>
      </c>
      <c r="J15" s="108">
        <v>-1</v>
      </c>
      <c r="K15" s="102">
        <f>A15+I15</f>
        <v>2</v>
      </c>
      <c r="L15" s="102">
        <f>B15+J15</f>
        <v>0</v>
      </c>
      <c r="M15" s="111">
        <f>K15*L15</f>
        <v>0</v>
      </c>
    </row>
    <row r="16" spans="1:13" x14ac:dyDescent="0.2">
      <c r="A16" s="103"/>
      <c r="B16" s="103"/>
      <c r="C16" s="112"/>
      <c r="D16" s="101"/>
      <c r="E16" s="101"/>
      <c r="F16" s="5"/>
      <c r="G16" s="105"/>
      <c r="H16" s="105"/>
      <c r="I16" s="109"/>
      <c r="J16" s="109"/>
      <c r="K16" s="103"/>
      <c r="L16" s="103"/>
      <c r="M16" s="112"/>
    </row>
    <row r="17" spans="1:13" x14ac:dyDescent="0.2">
      <c r="A17" s="103"/>
      <c r="B17" s="103"/>
      <c r="C17" s="112"/>
      <c r="D17" s="101"/>
      <c r="E17" s="101"/>
      <c r="F17" s="5"/>
      <c r="G17" s="105"/>
      <c r="H17" s="105"/>
      <c r="I17" s="109"/>
      <c r="J17" s="109"/>
      <c r="K17" s="103"/>
      <c r="L17" s="103"/>
      <c r="M17" s="112"/>
    </row>
    <row r="18" spans="1:13" x14ac:dyDescent="0.2">
      <c r="A18" s="103"/>
      <c r="B18" s="103"/>
      <c r="C18" s="112"/>
      <c r="D18" s="101"/>
      <c r="E18" s="101"/>
      <c r="F18" s="5"/>
      <c r="G18" s="105"/>
      <c r="H18" s="105"/>
      <c r="I18" s="109"/>
      <c r="J18" s="109"/>
      <c r="K18" s="103"/>
      <c r="L18" s="103"/>
      <c r="M18" s="112"/>
    </row>
    <row r="19" spans="1:13" x14ac:dyDescent="0.2">
      <c r="A19" s="103"/>
      <c r="B19" s="103"/>
      <c r="C19" s="112"/>
      <c r="D19" s="101"/>
      <c r="E19" s="101"/>
      <c r="F19" s="5"/>
      <c r="G19" s="105"/>
      <c r="H19" s="105"/>
      <c r="I19" s="109"/>
      <c r="J19" s="109"/>
      <c r="K19" s="103"/>
      <c r="L19" s="103"/>
      <c r="M19" s="112"/>
    </row>
    <row r="20" spans="1:13" x14ac:dyDescent="0.2">
      <c r="A20" s="103"/>
      <c r="B20" s="103"/>
      <c r="C20" s="112"/>
      <c r="D20" s="101"/>
      <c r="E20" s="101"/>
      <c r="F20" s="5"/>
      <c r="G20" s="105"/>
      <c r="H20" s="105"/>
      <c r="I20" s="109"/>
      <c r="J20" s="109"/>
      <c r="K20" s="103"/>
      <c r="L20" s="103"/>
      <c r="M20" s="112"/>
    </row>
    <row r="21" spans="1:13" x14ac:dyDescent="0.2">
      <c r="A21" s="103"/>
      <c r="B21" s="103"/>
      <c r="C21" s="112"/>
      <c r="D21" s="101"/>
      <c r="E21" s="101"/>
      <c r="F21" s="5"/>
      <c r="G21" s="105"/>
      <c r="H21" s="105"/>
      <c r="I21" s="109"/>
      <c r="J21" s="109"/>
      <c r="K21" s="103"/>
      <c r="L21" s="103"/>
      <c r="M21" s="112"/>
    </row>
    <row r="22" spans="1:13" x14ac:dyDescent="0.2">
      <c r="A22" s="103"/>
      <c r="B22" s="103"/>
      <c r="C22" s="112"/>
      <c r="D22" s="101"/>
      <c r="E22" s="101"/>
      <c r="F22" s="5"/>
      <c r="G22" s="105"/>
      <c r="H22" s="105"/>
      <c r="I22" s="109"/>
      <c r="J22" s="109"/>
      <c r="K22" s="103"/>
      <c r="L22" s="103"/>
      <c r="M22" s="112"/>
    </row>
    <row r="23" spans="1:13" x14ac:dyDescent="0.2">
      <c r="A23" s="104"/>
      <c r="B23" s="104"/>
      <c r="C23" s="119"/>
      <c r="D23" s="101"/>
      <c r="E23" s="101"/>
      <c r="F23" s="5"/>
      <c r="G23" s="105"/>
      <c r="H23" s="105"/>
      <c r="I23" s="110"/>
      <c r="J23" s="110"/>
      <c r="K23" s="104"/>
      <c r="L23" s="104"/>
      <c r="M23" s="119"/>
    </row>
    <row r="47" spans="2:3" x14ac:dyDescent="0.2">
      <c r="B47">
        <v>1</v>
      </c>
      <c r="C47">
        <v>-1</v>
      </c>
    </row>
    <row r="48" spans="2:3" x14ac:dyDescent="0.2">
      <c r="B48">
        <v>2</v>
      </c>
      <c r="C48">
        <v>-2</v>
      </c>
    </row>
    <row r="49" spans="2:3" x14ac:dyDescent="0.2">
      <c r="B49">
        <v>3</v>
      </c>
      <c r="C49">
        <v>-3</v>
      </c>
    </row>
    <row r="50" spans="2:3" x14ac:dyDescent="0.2">
      <c r="B50">
        <v>4</v>
      </c>
      <c r="C50">
        <v>-4</v>
      </c>
    </row>
    <row r="51" spans="2:3" x14ac:dyDescent="0.2">
      <c r="B51">
        <v>5</v>
      </c>
      <c r="C51">
        <v>-5</v>
      </c>
    </row>
  </sheetData>
  <mergeCells count="35">
    <mergeCell ref="K8:M8"/>
    <mergeCell ref="D14:E14"/>
    <mergeCell ref="G14:H14"/>
    <mergeCell ref="C3:G3"/>
    <mergeCell ref="A8:C8"/>
    <mergeCell ref="D8:J8"/>
    <mergeCell ref="A13:C13"/>
    <mergeCell ref="D13:J13"/>
    <mergeCell ref="K13:M13"/>
    <mergeCell ref="A15:A23"/>
    <mergeCell ref="B15:B23"/>
    <mergeCell ref="C15:C23"/>
    <mergeCell ref="D15:E15"/>
    <mergeCell ref="G15:H15"/>
    <mergeCell ref="D19:E19"/>
    <mergeCell ref="G19:H19"/>
    <mergeCell ref="D20:E20"/>
    <mergeCell ref="G20:H20"/>
    <mergeCell ref="G23:H23"/>
    <mergeCell ref="J15:J23"/>
    <mergeCell ref="K15:K23"/>
    <mergeCell ref="L15:L23"/>
    <mergeCell ref="M15:M23"/>
    <mergeCell ref="D16:E16"/>
    <mergeCell ref="G16:H16"/>
    <mergeCell ref="D17:E17"/>
    <mergeCell ref="G17:H17"/>
    <mergeCell ref="D18:E18"/>
    <mergeCell ref="G18:H18"/>
    <mergeCell ref="I15:I23"/>
    <mergeCell ref="D21:E21"/>
    <mergeCell ref="G21:H21"/>
    <mergeCell ref="D22:E22"/>
    <mergeCell ref="G22:H22"/>
    <mergeCell ref="D23:E23"/>
  </mergeCells>
  <conditionalFormatting sqref="A10:B10 F10:I10">
    <cfRule type="cellIs" dxfId="135" priority="22" operator="between">
      <formula>0</formula>
      <formula>0</formula>
    </cfRule>
  </conditionalFormatting>
  <conditionalFormatting sqref="M10">
    <cfRule type="cellIs" dxfId="134" priority="13" operator="between">
      <formula>8</formula>
      <formula>16</formula>
    </cfRule>
    <cfRule type="cellIs" dxfId="133" priority="14" operator="between">
      <formula>4</formula>
      <formula>6</formula>
    </cfRule>
    <cfRule type="cellIs" dxfId="132" priority="15" operator="between">
      <formula>0</formula>
      <formula>3</formula>
    </cfRule>
  </conditionalFormatting>
  <conditionalFormatting sqref="C15">
    <cfRule type="cellIs" dxfId="131" priority="7" operator="between">
      <formula>8</formula>
      <formula>16</formula>
    </cfRule>
    <cfRule type="cellIs" dxfId="130" priority="8" operator="between">
      <formula>4</formula>
      <formula>6</formula>
    </cfRule>
    <cfRule type="cellIs" dxfId="129" priority="9" operator="between">
      <formula>0</formula>
      <formula>3</formula>
    </cfRule>
  </conditionalFormatting>
  <conditionalFormatting sqref="M15">
    <cfRule type="cellIs" dxfId="128" priority="4" operator="between">
      <formula>8</formula>
      <formula>16</formula>
    </cfRule>
    <cfRule type="cellIs" dxfId="127" priority="5" operator="between">
      <formula>4</formula>
      <formula>6</formula>
    </cfRule>
    <cfRule type="cellIs" dxfId="126" priority="6" operator="between">
      <formula>0</formula>
      <formula>3</formula>
    </cfRule>
  </conditionalFormatting>
  <conditionalFormatting sqref="C10">
    <cfRule type="cellIs" dxfId="125" priority="1" operator="between">
      <formula>8</formula>
      <formula>16</formula>
    </cfRule>
    <cfRule type="cellIs" dxfId="124" priority="2" operator="between">
      <formula>4</formula>
      <formula>6</formula>
    </cfRule>
    <cfRule type="cellIs" dxfId="123" priority="3" operator="between">
      <formula>0</formula>
      <formula>3</formula>
    </cfRule>
  </conditionalFormatting>
  <dataValidations count="2">
    <dataValidation type="list" allowBlank="1" showInputMessage="1" showErrorMessage="1" sqref="A10 B10">
      <formula1>positive</formula1>
    </dataValidation>
    <dataValidation type="list" allowBlank="1" showInputMessage="1" showErrorMessage="1" sqref="I15:J23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G36"/>
  <sheetViews>
    <sheetView view="pageBreakPreview" zoomScaleNormal="75" zoomScaleSheetLayoutView="100" workbookViewId="0">
      <selection activeCell="C8" sqref="C8"/>
    </sheetView>
  </sheetViews>
  <sheetFormatPr baseColWidth="10" defaultColWidth="8.85546875" defaultRowHeight="12.75" x14ac:dyDescent="0.2"/>
  <cols>
    <col min="1" max="1" width="10" customWidth="1"/>
    <col min="2" max="2" width="33.7109375" style="1" customWidth="1"/>
    <col min="3" max="3" width="51.42578125" style="1" customWidth="1"/>
    <col min="4" max="4" width="33.42578125" style="1" bestFit="1" customWidth="1"/>
    <col min="5" max="5" width="18.7109375" style="1" bestFit="1" customWidth="1"/>
    <col min="6" max="6" width="17.42578125" customWidth="1"/>
    <col min="7" max="7" width="71.85546875" customWidth="1"/>
    <col min="8" max="9" width="8.85546875" customWidth="1"/>
  </cols>
  <sheetData>
    <row r="2" spans="1:7" ht="26.25" x14ac:dyDescent="0.4">
      <c r="A2" s="10" t="s">
        <v>291</v>
      </c>
    </row>
    <row r="4" spans="1:7" s="15" customFormat="1" ht="38.25" customHeight="1" x14ac:dyDescent="0.4">
      <c r="A4" s="107" t="s">
        <v>83</v>
      </c>
      <c r="B4" s="107"/>
      <c r="C4" s="107"/>
      <c r="D4" s="107"/>
      <c r="E4" s="107"/>
      <c r="F4" s="107"/>
      <c r="G4" s="107"/>
    </row>
    <row r="5" spans="1:7" s="14" customFormat="1" ht="94.5" x14ac:dyDescent="0.25">
      <c r="A5" s="20" t="s">
        <v>21</v>
      </c>
      <c r="B5" s="20" t="s">
        <v>20</v>
      </c>
      <c r="C5" s="20" t="s">
        <v>89</v>
      </c>
      <c r="D5" s="20" t="s">
        <v>176</v>
      </c>
      <c r="E5" s="20" t="s">
        <v>85</v>
      </c>
      <c r="F5" s="43" t="s">
        <v>270</v>
      </c>
      <c r="G5" s="43" t="s">
        <v>269</v>
      </c>
    </row>
    <row r="6" spans="1:7" ht="38.25" x14ac:dyDescent="0.2">
      <c r="A6" s="36" t="s">
        <v>155</v>
      </c>
      <c r="B6" s="32" t="s">
        <v>169</v>
      </c>
      <c r="C6" s="32" t="s">
        <v>399</v>
      </c>
      <c r="D6" s="32" t="s">
        <v>29</v>
      </c>
      <c r="E6" s="32" t="s">
        <v>14</v>
      </c>
      <c r="F6" s="45"/>
      <c r="G6" s="45"/>
    </row>
    <row r="7" spans="1:7" ht="38.25" x14ac:dyDescent="0.2">
      <c r="A7" s="36" t="s">
        <v>156</v>
      </c>
      <c r="B7" s="32" t="s">
        <v>170</v>
      </c>
      <c r="C7" s="32" t="s">
        <v>398</v>
      </c>
      <c r="D7" s="32" t="s">
        <v>171</v>
      </c>
      <c r="E7" s="32" t="s">
        <v>17</v>
      </c>
      <c r="F7" s="45"/>
      <c r="G7" s="45"/>
    </row>
    <row r="8" spans="1:7" ht="38.25" x14ac:dyDescent="0.2">
      <c r="A8" s="36" t="s">
        <v>157</v>
      </c>
      <c r="B8" s="32" t="s">
        <v>159</v>
      </c>
      <c r="C8" s="32" t="s">
        <v>162</v>
      </c>
      <c r="D8" s="32" t="s">
        <v>37</v>
      </c>
      <c r="E8" s="32" t="s">
        <v>70</v>
      </c>
      <c r="F8" s="45"/>
      <c r="G8" s="45"/>
    </row>
    <row r="9" spans="1:7" ht="25.5" x14ac:dyDescent="0.2">
      <c r="A9" s="36" t="s">
        <v>158</v>
      </c>
      <c r="B9" s="32" t="s">
        <v>32</v>
      </c>
      <c r="C9" s="32" t="s">
        <v>160</v>
      </c>
      <c r="D9" s="32" t="s">
        <v>161</v>
      </c>
      <c r="E9" s="32" t="s">
        <v>17</v>
      </c>
      <c r="F9" s="45"/>
      <c r="G9" s="45"/>
    </row>
    <row r="10" spans="1:7" ht="53.25" customHeight="1" x14ac:dyDescent="0.2">
      <c r="A10" s="21" t="s">
        <v>174</v>
      </c>
      <c r="B10" s="17"/>
      <c r="C10" s="18" t="s">
        <v>46</v>
      </c>
      <c r="D10" s="17"/>
      <c r="E10" s="17"/>
      <c r="F10" s="45"/>
      <c r="G10" s="45"/>
    </row>
    <row r="35" spans="6:6" hidden="1" x14ac:dyDescent="0.2">
      <c r="F35" t="s">
        <v>271</v>
      </c>
    </row>
    <row r="36" spans="6:6" hidden="1" x14ac:dyDescent="0.2">
      <c r="F36" t="s">
        <v>272</v>
      </c>
    </row>
  </sheetData>
  <mergeCells count="1">
    <mergeCell ref="A4:G4"/>
  </mergeCells>
  <dataValidations count="1">
    <dataValidation type="list" allowBlank="1" showInputMessage="1" showErrorMessage="1" sqref="F6:F10">
      <formula1>$F$35:$F$36</formula1>
    </dataValidation>
  </dataValidations>
  <pageMargins left="0.7" right="0.7" top="0.75" bottom="0.75" header="0.3" footer="0.3"/>
  <pageSetup paperSize="8"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8"/>
  <sheetViews>
    <sheetView view="pageBreakPreview" zoomScale="75" zoomScaleNormal="70" zoomScaleSheetLayoutView="75" workbookViewId="0">
      <selection activeCell="D11" sqref="D11"/>
    </sheetView>
  </sheetViews>
  <sheetFormatPr baseColWidth="10" defaultColWidth="9.140625"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5" t="s">
        <v>83</v>
      </c>
      <c r="D3" s="116"/>
      <c r="E3" s="116"/>
      <c r="F3" s="116"/>
      <c r="G3" s="117"/>
    </row>
    <row r="4" spans="1:13" s="14" customFormat="1" ht="63" x14ac:dyDescent="0.25">
      <c r="C4" s="31" t="s">
        <v>21</v>
      </c>
      <c r="D4" s="28" t="s">
        <v>20</v>
      </c>
      <c r="E4" s="28" t="s">
        <v>89</v>
      </c>
      <c r="F4" s="28" t="s">
        <v>265</v>
      </c>
      <c r="G4" s="30" t="s">
        <v>85</v>
      </c>
    </row>
    <row r="5" spans="1:13" s="38" customFormat="1" ht="69.75" customHeight="1" thickBot="1" x14ac:dyDescent="0.25">
      <c r="C5" s="29" t="str">
        <f>'1. Applicant selection'!A6</f>
        <v>SR1</v>
      </c>
      <c r="D5" s="40" t="str">
        <f>'1. Applicant selection'!B6</f>
        <v>Conflicts of interest within the evaluation board</v>
      </c>
      <c r="E5" s="40" t="s">
        <v>395</v>
      </c>
      <c r="F5" s="40" t="str">
        <f>'1. Applicant selection'!D6</f>
        <v>Managing Authority and Beneficiaries</v>
      </c>
      <c r="G5" s="41" t="str">
        <f>'1. Applicant selection'!E6</f>
        <v>Internal / Collusion</v>
      </c>
    </row>
    <row r="8" spans="1:13" ht="26.25" customHeight="1" x14ac:dyDescent="0.4">
      <c r="A8" s="98" t="s">
        <v>22</v>
      </c>
      <c r="B8" s="99"/>
      <c r="C8" s="100"/>
      <c r="D8" s="98" t="s">
        <v>84</v>
      </c>
      <c r="E8" s="99"/>
      <c r="F8" s="99"/>
      <c r="G8" s="99"/>
      <c r="H8" s="99"/>
      <c r="I8" s="99"/>
      <c r="J8" s="100"/>
      <c r="K8" s="98" t="s">
        <v>23</v>
      </c>
      <c r="L8" s="99"/>
      <c r="M8" s="100"/>
    </row>
    <row r="9" spans="1:13" ht="126" x14ac:dyDescent="0.25">
      <c r="A9" s="20" t="s">
        <v>86</v>
      </c>
      <c r="B9" s="20" t="s">
        <v>87</v>
      </c>
      <c r="C9" s="20" t="s">
        <v>88</v>
      </c>
      <c r="D9" s="20" t="s">
        <v>0</v>
      </c>
      <c r="E9" s="20" t="s">
        <v>1</v>
      </c>
      <c r="F9" s="20" t="s">
        <v>80</v>
      </c>
      <c r="G9" s="20" t="s">
        <v>78</v>
      </c>
      <c r="H9" s="20" t="s">
        <v>79</v>
      </c>
      <c r="I9" s="20" t="s">
        <v>81</v>
      </c>
      <c r="J9" s="20" t="s">
        <v>82</v>
      </c>
      <c r="K9" s="20" t="s">
        <v>90</v>
      </c>
      <c r="L9" s="20" t="s">
        <v>91</v>
      </c>
      <c r="M9" s="20" t="s">
        <v>177</v>
      </c>
    </row>
    <row r="10" spans="1:13" ht="38.25" x14ac:dyDescent="0.2">
      <c r="A10" s="108">
        <v>3</v>
      </c>
      <c r="B10" s="108">
        <v>1</v>
      </c>
      <c r="C10" s="111">
        <f>A10*B10</f>
        <v>3</v>
      </c>
      <c r="D10" s="3" t="s">
        <v>180</v>
      </c>
      <c r="E10" s="4" t="s">
        <v>41</v>
      </c>
      <c r="F10" s="19" t="s">
        <v>36</v>
      </c>
      <c r="G10" s="19" t="s">
        <v>36</v>
      </c>
      <c r="H10" s="19" t="s">
        <v>154</v>
      </c>
      <c r="I10" s="108">
        <v>-1</v>
      </c>
      <c r="J10" s="108">
        <v>-2</v>
      </c>
      <c r="K10" s="102">
        <f>A10+I10</f>
        <v>2</v>
      </c>
      <c r="L10" s="102">
        <f>B10+J10</f>
        <v>-1</v>
      </c>
      <c r="M10" s="111">
        <f>K10*L10</f>
        <v>-2</v>
      </c>
    </row>
    <row r="11" spans="1:13" ht="25.5" x14ac:dyDescent="0.2">
      <c r="A11" s="109"/>
      <c r="B11" s="109"/>
      <c r="C11" s="112"/>
      <c r="D11" s="3" t="s">
        <v>181</v>
      </c>
      <c r="E11" s="4" t="s">
        <v>38</v>
      </c>
      <c r="F11" s="19"/>
      <c r="G11" s="19"/>
      <c r="H11" s="19"/>
      <c r="I11" s="109"/>
      <c r="J11" s="109"/>
      <c r="K11" s="103"/>
      <c r="L11" s="103"/>
      <c r="M11" s="112"/>
    </row>
    <row r="12" spans="1:13" ht="38.25" x14ac:dyDescent="0.2">
      <c r="A12" s="109"/>
      <c r="B12" s="109"/>
      <c r="C12" s="112"/>
      <c r="D12" s="3" t="s">
        <v>182</v>
      </c>
      <c r="E12" s="4" t="s">
        <v>42</v>
      </c>
      <c r="F12" s="19"/>
      <c r="G12" s="19"/>
      <c r="H12" s="19"/>
      <c r="I12" s="109"/>
      <c r="J12" s="109"/>
      <c r="K12" s="103"/>
      <c r="L12" s="103"/>
      <c r="M12" s="112"/>
    </row>
    <row r="13" spans="1:13" ht="25.5" x14ac:dyDescent="0.2">
      <c r="A13" s="109"/>
      <c r="B13" s="109"/>
      <c r="C13" s="112"/>
      <c r="D13" s="3" t="s">
        <v>183</v>
      </c>
      <c r="E13" s="4" t="s">
        <v>39</v>
      </c>
      <c r="F13" s="19"/>
      <c r="G13" s="19"/>
      <c r="H13" s="19"/>
      <c r="I13" s="109"/>
      <c r="J13" s="109"/>
      <c r="K13" s="103"/>
      <c r="L13" s="103"/>
      <c r="M13" s="112"/>
    </row>
    <row r="14" spans="1:13" ht="38.25" x14ac:dyDescent="0.2">
      <c r="A14" s="109"/>
      <c r="B14" s="109"/>
      <c r="C14" s="112"/>
      <c r="D14" s="3" t="s">
        <v>184</v>
      </c>
      <c r="E14" s="4" t="s">
        <v>40</v>
      </c>
      <c r="F14" s="19"/>
      <c r="G14" s="19"/>
      <c r="H14" s="19"/>
      <c r="I14" s="109"/>
      <c r="J14" s="109"/>
      <c r="K14" s="103"/>
      <c r="L14" s="103"/>
      <c r="M14" s="112"/>
    </row>
    <row r="15" spans="1:13" x14ac:dyDescent="0.2">
      <c r="A15" s="109"/>
      <c r="B15" s="109"/>
      <c r="C15" s="112"/>
      <c r="D15" s="3" t="s">
        <v>185</v>
      </c>
      <c r="E15" s="4" t="s">
        <v>282</v>
      </c>
      <c r="F15" s="19"/>
      <c r="G15" s="19"/>
      <c r="H15" s="19"/>
      <c r="I15" s="109"/>
      <c r="J15" s="109"/>
      <c r="K15" s="103"/>
      <c r="L15" s="103"/>
      <c r="M15" s="112"/>
    </row>
    <row r="16" spans="1:13" ht="25.5" x14ac:dyDescent="0.2">
      <c r="A16" s="109"/>
      <c r="B16" s="109"/>
      <c r="C16" s="112"/>
      <c r="D16" s="3" t="s">
        <v>186</v>
      </c>
      <c r="E16" s="4" t="s">
        <v>283</v>
      </c>
      <c r="F16" s="19"/>
      <c r="G16" s="19"/>
      <c r="H16" s="19"/>
      <c r="I16" s="109"/>
      <c r="J16" s="109"/>
      <c r="K16" s="103"/>
      <c r="L16" s="103"/>
      <c r="M16" s="112"/>
    </row>
    <row r="17" spans="1:13" ht="25.5" x14ac:dyDescent="0.2">
      <c r="A17" s="109"/>
      <c r="B17" s="109"/>
      <c r="C17" s="112"/>
      <c r="D17" s="3" t="s">
        <v>187</v>
      </c>
      <c r="E17" s="4" t="s">
        <v>391</v>
      </c>
      <c r="F17" s="19"/>
      <c r="G17" s="19"/>
      <c r="H17" s="19"/>
      <c r="I17" s="109"/>
      <c r="J17" s="109"/>
      <c r="K17" s="103"/>
      <c r="L17" s="103"/>
      <c r="M17" s="112"/>
    </row>
    <row r="18" spans="1:13" x14ac:dyDescent="0.2">
      <c r="A18" s="110"/>
      <c r="B18" s="110"/>
      <c r="C18" s="112"/>
      <c r="D18" s="5" t="s">
        <v>188</v>
      </c>
      <c r="E18" s="9" t="s">
        <v>45</v>
      </c>
      <c r="F18" s="19"/>
      <c r="G18" s="19"/>
      <c r="H18" s="19"/>
      <c r="I18" s="110"/>
      <c r="J18" s="110"/>
      <c r="K18" s="104"/>
      <c r="L18" s="104"/>
      <c r="M18" s="112"/>
    </row>
    <row r="21" spans="1:13" ht="26.25" customHeight="1" x14ac:dyDescent="0.4">
      <c r="A21" s="98" t="s">
        <v>23</v>
      </c>
      <c r="B21" s="99"/>
      <c r="C21" s="100"/>
      <c r="D21" s="107" t="s">
        <v>24</v>
      </c>
      <c r="E21" s="107"/>
      <c r="F21" s="107"/>
      <c r="G21" s="107"/>
      <c r="H21" s="107"/>
      <c r="I21" s="107"/>
      <c r="J21" s="107"/>
      <c r="K21" s="98" t="s">
        <v>25</v>
      </c>
      <c r="L21" s="99"/>
      <c r="M21" s="100"/>
    </row>
    <row r="22" spans="1:13" ht="94.5" x14ac:dyDescent="0.25">
      <c r="A22" s="20" t="s">
        <v>90</v>
      </c>
      <c r="B22" s="20" t="s">
        <v>91</v>
      </c>
      <c r="C22" s="20" t="s">
        <v>177</v>
      </c>
      <c r="D22" s="106" t="s">
        <v>175</v>
      </c>
      <c r="E22" s="106"/>
      <c r="F22" s="27" t="s">
        <v>2</v>
      </c>
      <c r="G22" s="113" t="s">
        <v>26</v>
      </c>
      <c r="H22" s="114"/>
      <c r="I22" s="27" t="s">
        <v>178</v>
      </c>
      <c r="J22" s="27" t="s">
        <v>179</v>
      </c>
      <c r="K22" s="20" t="s">
        <v>92</v>
      </c>
      <c r="L22" s="20" t="s">
        <v>93</v>
      </c>
      <c r="M22" s="20" t="s">
        <v>94</v>
      </c>
    </row>
    <row r="23" spans="1:13" x14ac:dyDescent="0.2">
      <c r="A23" s="102">
        <f>K10</f>
        <v>2</v>
      </c>
      <c r="B23" s="102">
        <f>L10</f>
        <v>-1</v>
      </c>
      <c r="C23" s="111">
        <f>M10</f>
        <v>-2</v>
      </c>
      <c r="D23" s="101"/>
      <c r="E23" s="101"/>
      <c r="F23" s="5"/>
      <c r="G23" s="105"/>
      <c r="H23" s="105"/>
      <c r="I23" s="108">
        <v>-1</v>
      </c>
      <c r="J23" s="108">
        <v>-1</v>
      </c>
      <c r="K23" s="102">
        <f>A23+I23</f>
        <v>1</v>
      </c>
      <c r="L23" s="102">
        <f>B23+J23</f>
        <v>-2</v>
      </c>
      <c r="M23" s="111">
        <f>K23*L23</f>
        <v>-2</v>
      </c>
    </row>
    <row r="24" spans="1:13" x14ac:dyDescent="0.2">
      <c r="A24" s="103"/>
      <c r="B24" s="103"/>
      <c r="C24" s="112"/>
      <c r="D24" s="101"/>
      <c r="E24" s="101"/>
      <c r="F24" s="5"/>
      <c r="G24" s="105"/>
      <c r="H24" s="105"/>
      <c r="I24" s="109"/>
      <c r="J24" s="109"/>
      <c r="K24" s="103"/>
      <c r="L24" s="103"/>
      <c r="M24" s="112"/>
    </row>
    <row r="25" spans="1:13" x14ac:dyDescent="0.2">
      <c r="A25" s="103"/>
      <c r="B25" s="103"/>
      <c r="C25" s="112"/>
      <c r="D25" s="101"/>
      <c r="E25" s="101"/>
      <c r="F25" s="5"/>
      <c r="G25" s="105"/>
      <c r="H25" s="105"/>
      <c r="I25" s="109"/>
      <c r="J25" s="109"/>
      <c r="K25" s="103"/>
      <c r="L25" s="103"/>
      <c r="M25" s="112"/>
    </row>
    <row r="26" spans="1:13" x14ac:dyDescent="0.2">
      <c r="A26" s="103"/>
      <c r="B26" s="103"/>
      <c r="C26" s="112"/>
      <c r="D26" s="101"/>
      <c r="E26" s="101"/>
      <c r="F26" s="5"/>
      <c r="G26" s="105"/>
      <c r="H26" s="105"/>
      <c r="I26" s="109"/>
      <c r="J26" s="109"/>
      <c r="K26" s="103"/>
      <c r="L26" s="103"/>
      <c r="M26" s="112"/>
    </row>
    <row r="27" spans="1:13" x14ac:dyDescent="0.2">
      <c r="A27" s="103"/>
      <c r="B27" s="103"/>
      <c r="C27" s="112"/>
      <c r="D27" s="101"/>
      <c r="E27" s="101"/>
      <c r="F27" s="5"/>
      <c r="G27" s="105"/>
      <c r="H27" s="105"/>
      <c r="I27" s="109"/>
      <c r="J27" s="109"/>
      <c r="K27" s="103"/>
      <c r="L27" s="103"/>
      <c r="M27" s="112"/>
    </row>
    <row r="28" spans="1:13" x14ac:dyDescent="0.2">
      <c r="A28" s="103"/>
      <c r="B28" s="103"/>
      <c r="C28" s="112"/>
      <c r="D28" s="101"/>
      <c r="E28" s="101"/>
      <c r="F28" s="5"/>
      <c r="G28" s="105"/>
      <c r="H28" s="105"/>
      <c r="I28" s="109"/>
      <c r="J28" s="109"/>
      <c r="K28" s="103"/>
      <c r="L28" s="103"/>
      <c r="M28" s="112"/>
    </row>
    <row r="29" spans="1:13" x14ac:dyDescent="0.2">
      <c r="A29" s="103"/>
      <c r="B29" s="103"/>
      <c r="C29" s="112"/>
      <c r="D29" s="101"/>
      <c r="E29" s="101"/>
      <c r="F29" s="5"/>
      <c r="G29" s="105"/>
      <c r="H29" s="105"/>
      <c r="I29" s="109"/>
      <c r="J29" s="109"/>
      <c r="K29" s="103"/>
      <c r="L29" s="103"/>
      <c r="M29" s="112"/>
    </row>
    <row r="30" spans="1:13" x14ac:dyDescent="0.2">
      <c r="A30" s="103"/>
      <c r="B30" s="103"/>
      <c r="C30" s="112"/>
      <c r="D30" s="101"/>
      <c r="E30" s="101"/>
      <c r="F30" s="5"/>
      <c r="G30" s="105"/>
      <c r="H30" s="105"/>
      <c r="I30" s="109"/>
      <c r="J30" s="109"/>
      <c r="K30" s="103"/>
      <c r="L30" s="103"/>
      <c r="M30" s="112"/>
    </row>
    <row r="31" spans="1:13" x14ac:dyDescent="0.2">
      <c r="A31" s="104"/>
      <c r="B31" s="104"/>
      <c r="C31" s="112"/>
      <c r="D31" s="101"/>
      <c r="E31" s="101"/>
      <c r="F31" s="5"/>
      <c r="G31" s="105"/>
      <c r="H31" s="105"/>
      <c r="I31" s="110"/>
      <c r="J31" s="110"/>
      <c r="K31" s="104"/>
      <c r="L31" s="104"/>
      <c r="M31" s="112"/>
    </row>
    <row r="55" spans="2:3" x14ac:dyDescent="0.2">
      <c r="B55">
        <v>1</v>
      </c>
      <c r="C55">
        <v>-1</v>
      </c>
    </row>
    <row r="56" spans="2:3" x14ac:dyDescent="0.2">
      <c r="B56">
        <v>2</v>
      </c>
      <c r="C56">
        <v>-2</v>
      </c>
    </row>
    <row r="57" spans="2:3" x14ac:dyDescent="0.2">
      <c r="B57">
        <v>3</v>
      </c>
      <c r="C57">
        <v>-3</v>
      </c>
    </row>
    <row r="58" spans="2:3" x14ac:dyDescent="0.2">
      <c r="B58">
        <v>4</v>
      </c>
      <c r="C58">
        <v>-4</v>
      </c>
    </row>
  </sheetData>
  <mergeCells count="43">
    <mergeCell ref="C3:G3"/>
    <mergeCell ref="G28:H28"/>
    <mergeCell ref="G29:H29"/>
    <mergeCell ref="G30:H30"/>
    <mergeCell ref="G31:H31"/>
    <mergeCell ref="A8:C8"/>
    <mergeCell ref="D8:J8"/>
    <mergeCell ref="I10:I18"/>
    <mergeCell ref="J10:J18"/>
    <mergeCell ref="A10:A18"/>
    <mergeCell ref="B10:B18"/>
    <mergeCell ref="C10:C18"/>
    <mergeCell ref="A23:A31"/>
    <mergeCell ref="B23:B31"/>
    <mergeCell ref="C23:C31"/>
    <mergeCell ref="D28:E28"/>
    <mergeCell ref="K8:M8"/>
    <mergeCell ref="A21:C21"/>
    <mergeCell ref="K21:M21"/>
    <mergeCell ref="I23:I31"/>
    <mergeCell ref="J23:J31"/>
    <mergeCell ref="K23:K31"/>
    <mergeCell ref="L23:L31"/>
    <mergeCell ref="M23:M31"/>
    <mergeCell ref="D31:E31"/>
    <mergeCell ref="G22:H22"/>
    <mergeCell ref="G23:H23"/>
    <mergeCell ref="G24:H24"/>
    <mergeCell ref="G25:H25"/>
    <mergeCell ref="G26:H26"/>
    <mergeCell ref="L10:L18"/>
    <mergeCell ref="M10:M18"/>
    <mergeCell ref="D29:E29"/>
    <mergeCell ref="D30:E30"/>
    <mergeCell ref="K10:K18"/>
    <mergeCell ref="G27:H27"/>
    <mergeCell ref="D22:E22"/>
    <mergeCell ref="D23:E23"/>
    <mergeCell ref="D24:E24"/>
    <mergeCell ref="D25:E25"/>
    <mergeCell ref="D26:E26"/>
    <mergeCell ref="D27:E27"/>
    <mergeCell ref="D21:J21"/>
  </mergeCells>
  <conditionalFormatting sqref="D10">
    <cfRule type="cellIs" dxfId="366" priority="26" operator="between">
      <formula>11</formula>
      <formula>25</formula>
    </cfRule>
    <cfRule type="cellIs" dxfId="365" priority="27" operator="between">
      <formula>6</formula>
      <formula>10</formula>
    </cfRule>
    <cfRule type="cellIs" dxfId="364" priority="28" operator="between">
      <formula>0</formula>
      <formula>5</formula>
    </cfRule>
  </conditionalFormatting>
  <conditionalFormatting sqref="A10:B10 F10:I10 F11:H18">
    <cfRule type="cellIs" dxfId="363" priority="25" operator="between">
      <formula>0</formula>
      <formula>0</formula>
    </cfRule>
  </conditionalFormatting>
  <conditionalFormatting sqref="C10">
    <cfRule type="cellIs" dxfId="362" priority="10" operator="between">
      <formula>8</formula>
      <formula>16</formula>
    </cfRule>
    <cfRule type="cellIs" dxfId="361" priority="11" operator="between">
      <formula>4</formula>
      <formula>6</formula>
    </cfRule>
    <cfRule type="cellIs" dxfId="360" priority="12" operator="between">
      <formula>0</formula>
      <formula>3</formula>
    </cfRule>
  </conditionalFormatting>
  <conditionalFormatting sqref="C23">
    <cfRule type="cellIs" dxfId="359" priority="7" operator="between">
      <formula>8</formula>
      <formula>16</formula>
    </cfRule>
    <cfRule type="cellIs" dxfId="358" priority="8" operator="between">
      <formula>4</formula>
      <formula>6</formula>
    </cfRule>
    <cfRule type="cellIs" dxfId="357" priority="9" operator="between">
      <formula>0</formula>
      <formula>3</formula>
    </cfRule>
  </conditionalFormatting>
  <conditionalFormatting sqref="M10">
    <cfRule type="cellIs" dxfId="356" priority="4" operator="between">
      <formula>8</formula>
      <formula>16</formula>
    </cfRule>
    <cfRule type="cellIs" dxfId="355" priority="5" operator="between">
      <formula>4</formula>
      <formula>6</formula>
    </cfRule>
    <cfRule type="cellIs" dxfId="354" priority="6" operator="between">
      <formula>0</formula>
      <formula>3</formula>
    </cfRule>
  </conditionalFormatting>
  <conditionalFormatting sqref="M23">
    <cfRule type="cellIs" dxfId="353" priority="1" operator="between">
      <formula>8</formula>
      <formula>16</formula>
    </cfRule>
    <cfRule type="cellIs" dxfId="352" priority="2" operator="between">
      <formula>4</formula>
      <formula>6</formula>
    </cfRule>
    <cfRule type="cellIs" dxfId="351" priority="3" operator="between">
      <formula>0</formula>
      <formula>3</formula>
    </cfRule>
  </conditionalFormatting>
  <dataValidations count="2">
    <dataValidation type="list" allowBlank="1" showInputMessage="1" showErrorMessage="1" sqref="I10:J18 I23:J31">
      <formula1>negative</formula1>
    </dataValidation>
    <dataValidation type="list" allowBlank="1" showInputMessage="1" showErrorMessage="1" sqref="A10 B10:B18">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6"/>
  <sheetViews>
    <sheetView view="pageBreakPreview" zoomScaleNormal="75" zoomScaleSheetLayoutView="100" workbookViewId="0">
      <selection activeCell="C10" sqref="C10:C15"/>
    </sheetView>
  </sheetViews>
  <sheetFormatPr baseColWidth="10" defaultColWidth="9.140625"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5" t="s">
        <v>83</v>
      </c>
      <c r="D3" s="116"/>
      <c r="E3" s="116"/>
      <c r="F3" s="116"/>
      <c r="G3" s="117"/>
    </row>
    <row r="4" spans="1:13" s="14" customFormat="1" ht="63" x14ac:dyDescent="0.25">
      <c r="C4" s="31" t="s">
        <v>21</v>
      </c>
      <c r="D4" s="34" t="s">
        <v>20</v>
      </c>
      <c r="E4" s="34" t="s">
        <v>89</v>
      </c>
      <c r="F4" s="34" t="s">
        <v>265</v>
      </c>
      <c r="G4" s="30" t="s">
        <v>85</v>
      </c>
    </row>
    <row r="5" spans="1:13" s="38" customFormat="1" ht="75.75" thickBot="1" x14ac:dyDescent="0.25">
      <c r="C5" s="68" t="str">
        <f>'3. Certification &amp; Payments'!A6:A6</f>
        <v>CR1</v>
      </c>
      <c r="D5" s="40" t="str">
        <f>'3. Certification &amp; Payments'!B6:B6</f>
        <v>Incomplete / inadequate management verification process</v>
      </c>
      <c r="E5" s="40" t="str">
        <f>'3. Certification &amp; Payments'!C6:C6</f>
        <v>Management verifications may not give adequate assurance for absence of fraud, due to a lack of the necessary skills or resources at the MA.</v>
      </c>
      <c r="F5" s="40" t="str">
        <f>'3. Certification &amp; Payments'!D6:D6</f>
        <v>Managing Authority</v>
      </c>
      <c r="G5" s="41" t="str">
        <f>'3. Certification &amp; Payments'!E6:E6</f>
        <v>Internal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38.25" x14ac:dyDescent="0.2">
      <c r="A10" s="108">
        <v>4</v>
      </c>
      <c r="B10" s="108">
        <v>4</v>
      </c>
      <c r="C10" s="128">
        <f>A10*B10</f>
        <v>16</v>
      </c>
      <c r="D10" s="3" t="s">
        <v>242</v>
      </c>
      <c r="E10" s="6" t="s">
        <v>284</v>
      </c>
      <c r="F10" s="33" t="s">
        <v>36</v>
      </c>
      <c r="G10" s="33" t="s">
        <v>36</v>
      </c>
      <c r="H10" s="33" t="s">
        <v>154</v>
      </c>
      <c r="I10" s="108">
        <v>-1</v>
      </c>
      <c r="J10" s="108">
        <v>-2</v>
      </c>
      <c r="K10" s="102">
        <f>A10+I10</f>
        <v>3</v>
      </c>
      <c r="L10" s="102">
        <f>B10+J10</f>
        <v>2</v>
      </c>
      <c r="M10" s="128">
        <f>K10*L10</f>
        <v>6</v>
      </c>
    </row>
    <row r="11" spans="1:13" ht="25.5" x14ac:dyDescent="0.2">
      <c r="A11" s="109"/>
      <c r="B11" s="109"/>
      <c r="C11" s="129"/>
      <c r="D11" s="3" t="s">
        <v>243</v>
      </c>
      <c r="E11" s="6" t="s">
        <v>285</v>
      </c>
      <c r="F11" s="33"/>
      <c r="G11" s="33"/>
      <c r="H11" s="33"/>
      <c r="I11" s="109"/>
      <c r="J11" s="109"/>
      <c r="K11" s="103"/>
      <c r="L11" s="103"/>
      <c r="M11" s="129"/>
    </row>
    <row r="12" spans="1:13" ht="25.5" x14ac:dyDescent="0.2">
      <c r="A12" s="109"/>
      <c r="B12" s="109"/>
      <c r="C12" s="129"/>
      <c r="D12" s="3" t="s">
        <v>244</v>
      </c>
      <c r="E12" s="6" t="s">
        <v>286</v>
      </c>
      <c r="F12" s="33"/>
      <c r="G12" s="33"/>
      <c r="H12" s="33"/>
      <c r="I12" s="109"/>
      <c r="J12" s="109"/>
      <c r="K12" s="103"/>
      <c r="L12" s="103"/>
      <c r="M12" s="129"/>
    </row>
    <row r="13" spans="1:13" ht="38.25" x14ac:dyDescent="0.2">
      <c r="A13" s="109"/>
      <c r="B13" s="109"/>
      <c r="C13" s="129"/>
      <c r="D13" s="3" t="s">
        <v>245</v>
      </c>
      <c r="E13" s="6" t="s">
        <v>163</v>
      </c>
      <c r="F13" s="33"/>
      <c r="G13" s="33"/>
      <c r="H13" s="33"/>
      <c r="I13" s="109"/>
      <c r="J13" s="109"/>
      <c r="K13" s="103"/>
      <c r="L13" s="103"/>
      <c r="M13" s="129"/>
    </row>
    <row r="14" spans="1:13" ht="25.5" x14ac:dyDescent="0.2">
      <c r="A14" s="109"/>
      <c r="B14" s="109"/>
      <c r="C14" s="129"/>
      <c r="D14" s="3" t="s">
        <v>246</v>
      </c>
      <c r="E14" s="6" t="s">
        <v>287</v>
      </c>
      <c r="F14" s="33"/>
      <c r="G14" s="33"/>
      <c r="H14" s="33"/>
      <c r="I14" s="109"/>
      <c r="J14" s="109"/>
      <c r="K14" s="103"/>
      <c r="L14" s="103"/>
      <c r="M14" s="129"/>
    </row>
    <row r="15" spans="1:13" x14ac:dyDescent="0.2">
      <c r="A15" s="110"/>
      <c r="B15" s="110"/>
      <c r="C15" s="129"/>
      <c r="D15" s="5" t="s">
        <v>247</v>
      </c>
      <c r="E15" s="9" t="s">
        <v>45</v>
      </c>
      <c r="F15" s="33"/>
      <c r="G15" s="33"/>
      <c r="H15" s="33"/>
      <c r="I15" s="110"/>
      <c r="J15" s="110"/>
      <c r="K15" s="104"/>
      <c r="L15" s="104"/>
      <c r="M15" s="129"/>
    </row>
    <row r="18" spans="1:13" ht="26.25" customHeight="1" x14ac:dyDescent="0.4">
      <c r="A18" s="98" t="s">
        <v>23</v>
      </c>
      <c r="B18" s="99"/>
      <c r="C18" s="100"/>
      <c r="D18" s="107" t="s">
        <v>24</v>
      </c>
      <c r="E18" s="107"/>
      <c r="F18" s="107"/>
      <c r="G18" s="107"/>
      <c r="H18" s="107"/>
      <c r="I18" s="107"/>
      <c r="J18" s="107"/>
      <c r="K18" s="98" t="s">
        <v>25</v>
      </c>
      <c r="L18" s="99"/>
      <c r="M18" s="100"/>
    </row>
    <row r="19" spans="1:13" ht="94.5" x14ac:dyDescent="0.25">
      <c r="A19" s="34" t="s">
        <v>90</v>
      </c>
      <c r="B19" s="34" t="s">
        <v>91</v>
      </c>
      <c r="C19" s="34" t="s">
        <v>177</v>
      </c>
      <c r="D19" s="106" t="s">
        <v>175</v>
      </c>
      <c r="E19" s="106"/>
      <c r="F19" s="27" t="s">
        <v>2</v>
      </c>
      <c r="G19" s="113" t="s">
        <v>26</v>
      </c>
      <c r="H19" s="114"/>
      <c r="I19" s="27" t="s">
        <v>178</v>
      </c>
      <c r="J19" s="27" t="s">
        <v>179</v>
      </c>
      <c r="K19" s="34" t="s">
        <v>92</v>
      </c>
      <c r="L19" s="34" t="s">
        <v>93</v>
      </c>
      <c r="M19" s="34" t="s">
        <v>94</v>
      </c>
    </row>
    <row r="20" spans="1:13" x14ac:dyDescent="0.2">
      <c r="A20" s="102">
        <f>K10</f>
        <v>3</v>
      </c>
      <c r="B20" s="102">
        <f>L10</f>
        <v>2</v>
      </c>
      <c r="C20" s="111">
        <f>M10</f>
        <v>6</v>
      </c>
      <c r="D20" s="101"/>
      <c r="E20" s="101"/>
      <c r="F20" s="5"/>
      <c r="G20" s="105"/>
      <c r="H20" s="105"/>
      <c r="I20" s="108">
        <v>-1</v>
      </c>
      <c r="J20" s="108">
        <v>-1</v>
      </c>
      <c r="K20" s="102">
        <f>A20+I20</f>
        <v>2</v>
      </c>
      <c r="L20" s="102">
        <f>B20+J20</f>
        <v>1</v>
      </c>
      <c r="M20" s="128">
        <f>K20*L20</f>
        <v>2</v>
      </c>
    </row>
    <row r="21" spans="1:13" x14ac:dyDescent="0.2">
      <c r="A21" s="103"/>
      <c r="B21" s="103"/>
      <c r="C21" s="112"/>
      <c r="D21" s="101"/>
      <c r="E21" s="101"/>
      <c r="F21" s="5"/>
      <c r="G21" s="105"/>
      <c r="H21" s="105"/>
      <c r="I21" s="109"/>
      <c r="J21" s="109"/>
      <c r="K21" s="103"/>
      <c r="L21" s="103"/>
      <c r="M21" s="129"/>
    </row>
    <row r="22" spans="1:13" x14ac:dyDescent="0.2">
      <c r="A22" s="103"/>
      <c r="B22" s="103"/>
      <c r="C22" s="112"/>
      <c r="D22" s="101"/>
      <c r="E22" s="101"/>
      <c r="F22" s="5"/>
      <c r="G22" s="105"/>
      <c r="H22" s="105"/>
      <c r="I22" s="109"/>
      <c r="J22" s="109"/>
      <c r="K22" s="103"/>
      <c r="L22" s="103"/>
      <c r="M22" s="129"/>
    </row>
    <row r="23" spans="1:13" x14ac:dyDescent="0.2">
      <c r="A23" s="103"/>
      <c r="B23" s="103"/>
      <c r="C23" s="112"/>
      <c r="D23" s="101"/>
      <c r="E23" s="101"/>
      <c r="F23" s="5"/>
      <c r="G23" s="105"/>
      <c r="H23" s="105"/>
      <c r="I23" s="109"/>
      <c r="J23" s="109"/>
      <c r="K23" s="103"/>
      <c r="L23" s="103"/>
      <c r="M23" s="129"/>
    </row>
    <row r="24" spans="1:13" x14ac:dyDescent="0.2">
      <c r="A24" s="103"/>
      <c r="B24" s="103"/>
      <c r="C24" s="112"/>
      <c r="D24" s="101"/>
      <c r="E24" s="101"/>
      <c r="F24" s="5"/>
      <c r="G24" s="105"/>
      <c r="H24" s="105"/>
      <c r="I24" s="109"/>
      <c r="J24" s="109"/>
      <c r="K24" s="103"/>
      <c r="L24" s="103"/>
      <c r="M24" s="129"/>
    </row>
    <row r="25" spans="1:13" x14ac:dyDescent="0.2">
      <c r="A25" s="103"/>
      <c r="B25" s="103"/>
      <c r="C25" s="112"/>
      <c r="D25" s="101"/>
      <c r="E25" s="101"/>
      <c r="F25" s="5"/>
      <c r="G25" s="105"/>
      <c r="H25" s="105"/>
      <c r="I25" s="109"/>
      <c r="J25" s="109"/>
      <c r="K25" s="103"/>
      <c r="L25" s="103"/>
      <c r="M25" s="129"/>
    </row>
    <row r="26" spans="1:13" x14ac:dyDescent="0.2">
      <c r="A26" s="103"/>
      <c r="B26" s="103"/>
      <c r="C26" s="112"/>
      <c r="D26" s="101"/>
      <c r="E26" s="101"/>
      <c r="F26" s="5"/>
      <c r="G26" s="105"/>
      <c r="H26" s="105"/>
      <c r="I26" s="109"/>
      <c r="J26" s="109"/>
      <c r="K26" s="103"/>
      <c r="L26" s="103"/>
      <c r="M26" s="129"/>
    </row>
    <row r="27" spans="1:13" x14ac:dyDescent="0.2">
      <c r="A27" s="103"/>
      <c r="B27" s="103"/>
      <c r="C27" s="112"/>
      <c r="D27" s="101"/>
      <c r="E27" s="101"/>
      <c r="F27" s="5"/>
      <c r="G27" s="105"/>
      <c r="H27" s="105"/>
      <c r="I27" s="109"/>
      <c r="J27" s="109"/>
      <c r="K27" s="103"/>
      <c r="L27" s="103"/>
      <c r="M27" s="129"/>
    </row>
    <row r="28" spans="1:13" x14ac:dyDescent="0.2">
      <c r="A28" s="104"/>
      <c r="B28" s="104"/>
      <c r="C28" s="112"/>
      <c r="D28" s="101"/>
      <c r="E28" s="101"/>
      <c r="F28" s="5"/>
      <c r="G28" s="105"/>
      <c r="H28" s="105"/>
      <c r="I28" s="110"/>
      <c r="J28" s="110"/>
      <c r="K28" s="104"/>
      <c r="L28" s="104"/>
      <c r="M28" s="129"/>
    </row>
    <row r="52" spans="2:3" x14ac:dyDescent="0.2">
      <c r="B52">
        <v>1</v>
      </c>
      <c r="C52">
        <v>-1</v>
      </c>
    </row>
    <row r="53" spans="2:3" x14ac:dyDescent="0.2">
      <c r="B53">
        <v>2</v>
      </c>
      <c r="C53">
        <v>-2</v>
      </c>
    </row>
    <row r="54" spans="2:3" x14ac:dyDescent="0.2">
      <c r="B54">
        <v>3</v>
      </c>
      <c r="C54">
        <v>-3</v>
      </c>
    </row>
    <row r="55" spans="2:3" x14ac:dyDescent="0.2">
      <c r="B55">
        <v>4</v>
      </c>
      <c r="C55">
        <v>-4</v>
      </c>
    </row>
    <row r="56" spans="2:3" x14ac:dyDescent="0.2">
      <c r="B56">
        <v>5</v>
      </c>
      <c r="C56">
        <v>-5</v>
      </c>
    </row>
  </sheetData>
  <mergeCells count="43">
    <mergeCell ref="K8:M8"/>
    <mergeCell ref="A10:A15"/>
    <mergeCell ref="B10:B15"/>
    <mergeCell ref="C10:C15"/>
    <mergeCell ref="I10:I15"/>
    <mergeCell ref="J10:J15"/>
    <mergeCell ref="K10:K15"/>
    <mergeCell ref="L10:L15"/>
    <mergeCell ref="M10:M15"/>
    <mergeCell ref="D19:E19"/>
    <mergeCell ref="G19:H19"/>
    <mergeCell ref="C3:G3"/>
    <mergeCell ref="A8:C8"/>
    <mergeCell ref="D8:J8"/>
    <mergeCell ref="A18:C18"/>
    <mergeCell ref="D18:J18"/>
    <mergeCell ref="K18:M18"/>
    <mergeCell ref="A20:A28"/>
    <mergeCell ref="B20:B28"/>
    <mergeCell ref="C20:C28"/>
    <mergeCell ref="D20:E20"/>
    <mergeCell ref="G20:H20"/>
    <mergeCell ref="D24:E24"/>
    <mergeCell ref="G24:H24"/>
    <mergeCell ref="D25:E25"/>
    <mergeCell ref="G25:H25"/>
    <mergeCell ref="J20:J28"/>
    <mergeCell ref="K20:K28"/>
    <mergeCell ref="L20:L28"/>
    <mergeCell ref="M20:M28"/>
    <mergeCell ref="D21:E21"/>
    <mergeCell ref="G21:H21"/>
    <mergeCell ref="D22:E22"/>
    <mergeCell ref="G22:H22"/>
    <mergeCell ref="D23:E23"/>
    <mergeCell ref="G23:H23"/>
    <mergeCell ref="I20:I28"/>
    <mergeCell ref="D26:E26"/>
    <mergeCell ref="G26:H26"/>
    <mergeCell ref="D27:E27"/>
    <mergeCell ref="G27:H27"/>
    <mergeCell ref="D28:E28"/>
    <mergeCell ref="G28:H28"/>
  </mergeCells>
  <conditionalFormatting sqref="A10:B13 F10:I13 F14:H15">
    <cfRule type="cellIs" dxfId="122" priority="25" operator="between">
      <formula>0</formula>
      <formula>0</formula>
    </cfRule>
  </conditionalFormatting>
  <conditionalFormatting sqref="C10">
    <cfRule type="cellIs" dxfId="121" priority="10" operator="between">
      <formula>8</formula>
      <formula>16</formula>
    </cfRule>
    <cfRule type="cellIs" dxfId="120" priority="11" operator="between">
      <formula>4</formula>
      <formula>6</formula>
    </cfRule>
    <cfRule type="cellIs" dxfId="119" priority="12" operator="between">
      <formula>0</formula>
      <formula>3</formula>
    </cfRule>
  </conditionalFormatting>
  <conditionalFormatting sqref="M10">
    <cfRule type="cellIs" dxfId="118" priority="7" operator="between">
      <formula>8</formula>
      <formula>16</formula>
    </cfRule>
    <cfRule type="cellIs" dxfId="117" priority="8" operator="between">
      <formula>4</formula>
      <formula>6</formula>
    </cfRule>
    <cfRule type="cellIs" dxfId="116" priority="9" operator="between">
      <formula>0</formula>
      <formula>3</formula>
    </cfRule>
  </conditionalFormatting>
  <conditionalFormatting sqref="C20">
    <cfRule type="cellIs" dxfId="115" priority="4" operator="between">
      <formula>8</formula>
      <formula>16</formula>
    </cfRule>
    <cfRule type="cellIs" dxfId="114" priority="5" operator="between">
      <formula>4</formula>
      <formula>6</formula>
    </cfRule>
    <cfRule type="cellIs" dxfId="113" priority="6" operator="between">
      <formula>0</formula>
      <formula>3</formula>
    </cfRule>
  </conditionalFormatting>
  <conditionalFormatting sqref="M20">
    <cfRule type="cellIs" dxfId="112" priority="1" operator="between">
      <formula>8</formula>
      <formula>16</formula>
    </cfRule>
    <cfRule type="cellIs" dxfId="111" priority="2" operator="between">
      <formula>4</formula>
      <formula>6</formula>
    </cfRule>
    <cfRule type="cellIs" dxfId="110" priority="3" operator="between">
      <formula>0</formula>
      <formula>3</formula>
    </cfRule>
  </conditionalFormatting>
  <dataValidations count="2">
    <dataValidation type="list" allowBlank="1" showInputMessage="1" showErrorMessage="1" sqref="A10:A13 B10:B15">
      <formula1>positive</formula1>
    </dataValidation>
    <dataValidation type="list" allowBlank="1" showInputMessage="1" showErrorMessage="1" sqref="I10:J15 I20:J28">
      <formula1>negative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A5" zoomScaleNormal="75" zoomScaleSheetLayoutView="100" workbookViewId="0">
      <selection activeCell="C10" sqref="C10:C14"/>
    </sheetView>
  </sheetViews>
  <sheetFormatPr baseColWidth="10" defaultColWidth="9.140625"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5" t="s">
        <v>83</v>
      </c>
      <c r="D3" s="116"/>
      <c r="E3" s="116"/>
      <c r="F3" s="116"/>
      <c r="G3" s="117"/>
    </row>
    <row r="4" spans="1:13" s="14" customFormat="1" ht="63" x14ac:dyDescent="0.25">
      <c r="C4" s="31" t="s">
        <v>21</v>
      </c>
      <c r="D4" s="34" t="s">
        <v>20</v>
      </c>
      <c r="E4" s="34" t="s">
        <v>89</v>
      </c>
      <c r="F4" s="34" t="s">
        <v>265</v>
      </c>
      <c r="G4" s="30" t="s">
        <v>85</v>
      </c>
    </row>
    <row r="5" spans="1:13" s="38" customFormat="1" ht="75.75" thickBot="1" x14ac:dyDescent="0.25">
      <c r="C5" s="68" t="str">
        <f>'3. Certification &amp; Payments'!A7:A7</f>
        <v>CR2</v>
      </c>
      <c r="D5" s="40" t="str">
        <f>'3. Certification &amp; Payments'!B7:B7</f>
        <v>Incomplete / inadequate expenditure certification process</v>
      </c>
      <c r="E5" s="40" t="str">
        <f>'3. Certification &amp; Payments'!C7:C7</f>
        <v>Expenditure certifications may not give adequate assurance for absence of fraud, due to a lack of the necessary skills or resources at the CA.</v>
      </c>
      <c r="F5" s="40" t="str">
        <f>'3. Certification &amp; Payments'!D7:D7</f>
        <v>Certifying Authority</v>
      </c>
      <c r="G5" s="41" t="str">
        <f>'3. Certification &amp; Payments'!E7:E7</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38.25" x14ac:dyDescent="0.2">
      <c r="A10" s="105">
        <v>4</v>
      </c>
      <c r="B10" s="105">
        <v>3</v>
      </c>
      <c r="C10" s="128">
        <f>A10*B10</f>
        <v>12</v>
      </c>
      <c r="D10" s="3" t="s">
        <v>248</v>
      </c>
      <c r="E10" s="6" t="s">
        <v>288</v>
      </c>
      <c r="F10" s="33" t="s">
        <v>36</v>
      </c>
      <c r="G10" s="33" t="s">
        <v>36</v>
      </c>
      <c r="H10" s="33" t="s">
        <v>154</v>
      </c>
      <c r="I10" s="105">
        <v>-1</v>
      </c>
      <c r="J10" s="105">
        <v>-2</v>
      </c>
      <c r="K10" s="120">
        <f>A10+I10</f>
        <v>3</v>
      </c>
      <c r="L10" s="120">
        <f>B10+J10</f>
        <v>1</v>
      </c>
      <c r="M10" s="128">
        <f>K10*L10</f>
        <v>3</v>
      </c>
    </row>
    <row r="11" spans="1:13" ht="38.25" x14ac:dyDescent="0.2">
      <c r="A11" s="105"/>
      <c r="B11" s="105"/>
      <c r="C11" s="129"/>
      <c r="D11" s="3" t="s">
        <v>249</v>
      </c>
      <c r="E11" s="6" t="s">
        <v>172</v>
      </c>
      <c r="F11" s="33"/>
      <c r="G11" s="33"/>
      <c r="H11" s="33"/>
      <c r="I11" s="105"/>
      <c r="J11" s="105"/>
      <c r="K11" s="120"/>
      <c r="L11" s="120"/>
      <c r="M11" s="129"/>
    </row>
    <row r="12" spans="1:13" ht="38.25" x14ac:dyDescent="0.2">
      <c r="A12" s="105"/>
      <c r="B12" s="105"/>
      <c r="C12" s="129"/>
      <c r="D12" s="3" t="s">
        <v>250</v>
      </c>
      <c r="E12" s="6" t="s">
        <v>173</v>
      </c>
      <c r="F12" s="33"/>
      <c r="G12" s="33"/>
      <c r="H12" s="33"/>
      <c r="I12" s="105"/>
      <c r="J12" s="105"/>
      <c r="K12" s="120"/>
      <c r="L12" s="120"/>
      <c r="M12" s="129"/>
    </row>
    <row r="13" spans="1:13" ht="51" x14ac:dyDescent="0.2">
      <c r="A13" s="105"/>
      <c r="B13" s="105"/>
      <c r="C13" s="129"/>
      <c r="D13" s="3" t="s">
        <v>251</v>
      </c>
      <c r="E13" s="4" t="s">
        <v>289</v>
      </c>
      <c r="F13" s="33"/>
      <c r="G13" s="33"/>
      <c r="H13" s="33"/>
      <c r="I13" s="105"/>
      <c r="J13" s="105"/>
      <c r="K13" s="120"/>
      <c r="L13" s="120"/>
      <c r="M13" s="129"/>
    </row>
    <row r="14" spans="1:13" x14ac:dyDescent="0.2">
      <c r="A14" s="105"/>
      <c r="B14" s="105"/>
      <c r="C14" s="129"/>
      <c r="D14" s="5" t="s">
        <v>252</v>
      </c>
      <c r="E14" s="9" t="s">
        <v>45</v>
      </c>
      <c r="F14" s="33"/>
      <c r="G14" s="33"/>
      <c r="H14" s="33"/>
      <c r="I14" s="105"/>
      <c r="J14" s="105"/>
      <c r="K14" s="120"/>
      <c r="L14" s="120"/>
      <c r="M14" s="129"/>
    </row>
    <row r="17" spans="1:13" ht="26.25" customHeight="1" x14ac:dyDescent="0.4">
      <c r="A17" s="98" t="s">
        <v>23</v>
      </c>
      <c r="B17" s="99"/>
      <c r="C17" s="100"/>
      <c r="D17" s="107" t="s">
        <v>24</v>
      </c>
      <c r="E17" s="107"/>
      <c r="F17" s="107"/>
      <c r="G17" s="107"/>
      <c r="H17" s="107"/>
      <c r="I17" s="107"/>
      <c r="J17" s="107"/>
      <c r="K17" s="98" t="s">
        <v>25</v>
      </c>
      <c r="L17" s="99"/>
      <c r="M17" s="100"/>
    </row>
    <row r="18" spans="1:13" ht="94.5" x14ac:dyDescent="0.25">
      <c r="A18" s="34" t="s">
        <v>90</v>
      </c>
      <c r="B18" s="34" t="s">
        <v>91</v>
      </c>
      <c r="C18" s="34" t="s">
        <v>177</v>
      </c>
      <c r="D18" s="106" t="s">
        <v>175</v>
      </c>
      <c r="E18" s="106"/>
      <c r="F18" s="27" t="s">
        <v>2</v>
      </c>
      <c r="G18" s="113" t="s">
        <v>26</v>
      </c>
      <c r="H18" s="114"/>
      <c r="I18" s="27" t="s">
        <v>178</v>
      </c>
      <c r="J18" s="27" t="s">
        <v>179</v>
      </c>
      <c r="K18" s="34" t="s">
        <v>92</v>
      </c>
      <c r="L18" s="34" t="s">
        <v>93</v>
      </c>
      <c r="M18" s="34" t="s">
        <v>94</v>
      </c>
    </row>
    <row r="19" spans="1:13" x14ac:dyDescent="0.2">
      <c r="A19" s="102">
        <f>K10</f>
        <v>3</v>
      </c>
      <c r="B19" s="102">
        <f>L10</f>
        <v>1</v>
      </c>
      <c r="C19" s="111">
        <f>M10</f>
        <v>3</v>
      </c>
      <c r="D19" s="101"/>
      <c r="E19" s="101"/>
      <c r="F19" s="5"/>
      <c r="G19" s="105"/>
      <c r="H19" s="105"/>
      <c r="I19" s="108">
        <v>-1</v>
      </c>
      <c r="J19" s="108">
        <v>-1</v>
      </c>
      <c r="K19" s="102">
        <f>A19+I19</f>
        <v>2</v>
      </c>
      <c r="L19" s="102">
        <f>B19+J19</f>
        <v>0</v>
      </c>
      <c r="M19" s="111">
        <f>K19*L19</f>
        <v>0</v>
      </c>
    </row>
    <row r="20" spans="1:13" x14ac:dyDescent="0.2">
      <c r="A20" s="103"/>
      <c r="B20" s="103"/>
      <c r="C20" s="112"/>
      <c r="D20" s="101"/>
      <c r="E20" s="101"/>
      <c r="F20" s="5"/>
      <c r="G20" s="105"/>
      <c r="H20" s="105"/>
      <c r="I20" s="109"/>
      <c r="J20" s="109"/>
      <c r="K20" s="103"/>
      <c r="L20" s="103"/>
      <c r="M20" s="112"/>
    </row>
    <row r="21" spans="1:13" x14ac:dyDescent="0.2">
      <c r="A21" s="103"/>
      <c r="B21" s="103"/>
      <c r="C21" s="112"/>
      <c r="D21" s="101"/>
      <c r="E21" s="101"/>
      <c r="F21" s="5"/>
      <c r="G21" s="105"/>
      <c r="H21" s="105"/>
      <c r="I21" s="109"/>
      <c r="J21" s="109"/>
      <c r="K21" s="103"/>
      <c r="L21" s="103"/>
      <c r="M21" s="112"/>
    </row>
    <row r="22" spans="1:13" x14ac:dyDescent="0.2">
      <c r="A22" s="103"/>
      <c r="B22" s="103"/>
      <c r="C22" s="112"/>
      <c r="D22" s="101"/>
      <c r="E22" s="101"/>
      <c r="F22" s="5"/>
      <c r="G22" s="105"/>
      <c r="H22" s="105"/>
      <c r="I22" s="109"/>
      <c r="J22" s="109"/>
      <c r="K22" s="103"/>
      <c r="L22" s="103"/>
      <c r="M22" s="112"/>
    </row>
    <row r="23" spans="1:13" x14ac:dyDescent="0.2">
      <c r="A23" s="103"/>
      <c r="B23" s="103"/>
      <c r="C23" s="112"/>
      <c r="D23" s="101"/>
      <c r="E23" s="101"/>
      <c r="F23" s="5"/>
      <c r="G23" s="105"/>
      <c r="H23" s="105"/>
      <c r="I23" s="109"/>
      <c r="J23" s="109"/>
      <c r="K23" s="103"/>
      <c r="L23" s="103"/>
      <c r="M23" s="112"/>
    </row>
    <row r="24" spans="1:13" x14ac:dyDescent="0.2">
      <c r="A24" s="103"/>
      <c r="B24" s="103"/>
      <c r="C24" s="112"/>
      <c r="D24" s="101"/>
      <c r="E24" s="101"/>
      <c r="F24" s="5"/>
      <c r="G24" s="105"/>
      <c r="H24" s="105"/>
      <c r="I24" s="109"/>
      <c r="J24" s="109"/>
      <c r="K24" s="103"/>
      <c r="L24" s="103"/>
      <c r="M24" s="112"/>
    </row>
    <row r="25" spans="1:13" x14ac:dyDescent="0.2">
      <c r="A25" s="103"/>
      <c r="B25" s="103"/>
      <c r="C25" s="112"/>
      <c r="D25" s="101"/>
      <c r="E25" s="101"/>
      <c r="F25" s="5"/>
      <c r="G25" s="105"/>
      <c r="H25" s="105"/>
      <c r="I25" s="109"/>
      <c r="J25" s="109"/>
      <c r="K25" s="103"/>
      <c r="L25" s="103"/>
      <c r="M25" s="112"/>
    </row>
    <row r="26" spans="1:13" x14ac:dyDescent="0.2">
      <c r="A26" s="103"/>
      <c r="B26" s="103"/>
      <c r="C26" s="112"/>
      <c r="D26" s="101"/>
      <c r="E26" s="101"/>
      <c r="F26" s="5"/>
      <c r="G26" s="105"/>
      <c r="H26" s="105"/>
      <c r="I26" s="109"/>
      <c r="J26" s="109"/>
      <c r="K26" s="103"/>
      <c r="L26" s="103"/>
      <c r="M26" s="112"/>
    </row>
    <row r="27" spans="1:13" x14ac:dyDescent="0.2">
      <c r="A27" s="104"/>
      <c r="B27" s="104"/>
      <c r="C27" s="112"/>
      <c r="D27" s="101"/>
      <c r="E27" s="101"/>
      <c r="F27" s="5"/>
      <c r="G27" s="105"/>
      <c r="H27" s="105"/>
      <c r="I27" s="110"/>
      <c r="J27" s="110"/>
      <c r="K27" s="104"/>
      <c r="L27" s="104"/>
      <c r="M27" s="112"/>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K8:M8"/>
    <mergeCell ref="A10:A14"/>
    <mergeCell ref="B10:B14"/>
    <mergeCell ref="C10:C14"/>
    <mergeCell ref="I10:I14"/>
    <mergeCell ref="J10:J14"/>
    <mergeCell ref="K10:K14"/>
    <mergeCell ref="L10:L14"/>
    <mergeCell ref="M10:M14"/>
    <mergeCell ref="D18:E18"/>
    <mergeCell ref="G18:H18"/>
    <mergeCell ref="C3:G3"/>
    <mergeCell ref="A8:C8"/>
    <mergeCell ref="D8:J8"/>
    <mergeCell ref="A17:C17"/>
    <mergeCell ref="D17:J1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21:E21"/>
    <mergeCell ref="G21:H21"/>
    <mergeCell ref="D22:E22"/>
    <mergeCell ref="G22:H22"/>
    <mergeCell ref="I19:I27"/>
    <mergeCell ref="D25:E25"/>
    <mergeCell ref="G25:H25"/>
    <mergeCell ref="D26:E26"/>
    <mergeCell ref="G26:H26"/>
    <mergeCell ref="D27:E27"/>
    <mergeCell ref="G27:H27"/>
  </mergeCells>
  <conditionalFormatting sqref="A10:B13 F10:I13 F14:H14">
    <cfRule type="cellIs" dxfId="109" priority="25" operator="between">
      <formula>0</formula>
      <formula>0</formula>
    </cfRule>
  </conditionalFormatting>
  <conditionalFormatting sqref="C10">
    <cfRule type="cellIs" dxfId="108" priority="10" operator="between">
      <formula>8</formula>
      <formula>16</formula>
    </cfRule>
    <cfRule type="cellIs" dxfId="107" priority="11" operator="between">
      <formula>4</formula>
      <formula>6</formula>
    </cfRule>
    <cfRule type="cellIs" dxfId="106" priority="12" operator="between">
      <formula>0</formula>
      <formula>3</formula>
    </cfRule>
  </conditionalFormatting>
  <conditionalFormatting sqref="M10">
    <cfRule type="cellIs" dxfId="105" priority="7" operator="between">
      <formula>8</formula>
      <formula>16</formula>
    </cfRule>
    <cfRule type="cellIs" dxfId="104" priority="8" operator="between">
      <formula>4</formula>
      <formula>6</formula>
    </cfRule>
    <cfRule type="cellIs" dxfId="103" priority="9" operator="between">
      <formula>0</formula>
      <formula>3</formula>
    </cfRule>
  </conditionalFormatting>
  <conditionalFormatting sqref="C19">
    <cfRule type="cellIs" dxfId="102" priority="4" operator="between">
      <formula>8</formula>
      <formula>16</formula>
    </cfRule>
    <cfRule type="cellIs" dxfId="101" priority="5" operator="between">
      <formula>4</formula>
      <formula>6</formula>
    </cfRule>
    <cfRule type="cellIs" dxfId="100" priority="6" operator="between">
      <formula>0</formula>
      <formula>3</formula>
    </cfRule>
  </conditionalFormatting>
  <conditionalFormatting sqref="M19">
    <cfRule type="cellIs" dxfId="99" priority="1" operator="between">
      <formula>8</formula>
      <formula>16</formula>
    </cfRule>
    <cfRule type="cellIs" dxfId="98" priority="2" operator="between">
      <formula>4</formula>
      <formula>6</formula>
    </cfRule>
    <cfRule type="cellIs" dxfId="97"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zoomScaleNormal="75" zoomScaleSheetLayoutView="100" workbookViewId="0">
      <selection activeCell="C10" sqref="C10:C14"/>
    </sheetView>
  </sheetViews>
  <sheetFormatPr baseColWidth="10" defaultColWidth="9.140625"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5" t="s">
        <v>83</v>
      </c>
      <c r="D3" s="116"/>
      <c r="E3" s="116"/>
      <c r="F3" s="116"/>
      <c r="G3" s="117"/>
    </row>
    <row r="4" spans="1:13" s="14" customFormat="1" ht="63" x14ac:dyDescent="0.25">
      <c r="C4" s="31" t="s">
        <v>21</v>
      </c>
      <c r="D4" s="34" t="s">
        <v>20</v>
      </c>
      <c r="E4" s="34" t="s">
        <v>89</v>
      </c>
      <c r="F4" s="34" t="s">
        <v>265</v>
      </c>
      <c r="G4" s="30" t="s">
        <v>85</v>
      </c>
    </row>
    <row r="5" spans="1:13" s="38" customFormat="1" ht="45.75" thickBot="1" x14ac:dyDescent="0.25">
      <c r="C5" s="68" t="str">
        <f>'3. Certification &amp; Payments'!A8:A8</f>
        <v>CR3</v>
      </c>
      <c r="D5" s="40" t="str">
        <f>'3. Certification &amp; Payments'!B8:B8</f>
        <v>Conflicts of interest within the MA</v>
      </c>
      <c r="E5" s="40" t="str">
        <f>'3. Certification &amp; Payments'!C8:C8</f>
        <v xml:space="preserve">Members of the MA may have conflicts of interest which have undue influence on the approval of payments for certain beneficiaries. </v>
      </c>
      <c r="F5" s="40" t="str">
        <f>'3. Certification &amp; Payments'!D8:D8</f>
        <v>Managing Authority and Beneficiaries</v>
      </c>
      <c r="G5" s="41" t="str">
        <f>'3. Certification &amp; Payments'!E8:E8</f>
        <v>Internal / Collusion</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38.25" x14ac:dyDescent="0.2">
      <c r="A10" s="105">
        <v>3</v>
      </c>
      <c r="B10" s="105">
        <v>3</v>
      </c>
      <c r="C10" s="118">
        <f>A10*B10</f>
        <v>9</v>
      </c>
      <c r="D10" s="3" t="s">
        <v>253</v>
      </c>
      <c r="E10" s="4" t="s">
        <v>164</v>
      </c>
      <c r="F10" s="33" t="s">
        <v>36</v>
      </c>
      <c r="G10" s="33" t="s">
        <v>36</v>
      </c>
      <c r="H10" s="33" t="s">
        <v>154</v>
      </c>
      <c r="I10" s="105">
        <v>-1</v>
      </c>
      <c r="J10" s="105">
        <v>-2</v>
      </c>
      <c r="K10" s="120">
        <f>A10+I10</f>
        <v>2</v>
      </c>
      <c r="L10" s="120">
        <f>B10+J10</f>
        <v>1</v>
      </c>
      <c r="M10" s="118">
        <f>K10*L10</f>
        <v>2</v>
      </c>
    </row>
    <row r="11" spans="1:13" ht="38.25" x14ac:dyDescent="0.2">
      <c r="A11" s="105"/>
      <c r="B11" s="105"/>
      <c r="C11" s="118"/>
      <c r="D11" s="3" t="s">
        <v>254</v>
      </c>
      <c r="E11" s="4" t="s">
        <v>42</v>
      </c>
      <c r="F11" s="33"/>
      <c r="G11" s="33"/>
      <c r="H11" s="33"/>
      <c r="I11" s="105"/>
      <c r="J11" s="105"/>
      <c r="K11" s="120"/>
      <c r="L11" s="120"/>
      <c r="M11" s="118"/>
    </row>
    <row r="12" spans="1:13" ht="25.5" x14ac:dyDescent="0.2">
      <c r="A12" s="105"/>
      <c r="B12" s="105"/>
      <c r="C12" s="118"/>
      <c r="D12" s="3" t="s">
        <v>255</v>
      </c>
      <c r="E12" s="4" t="s">
        <v>39</v>
      </c>
      <c r="F12" s="33"/>
      <c r="G12" s="33"/>
      <c r="H12" s="33"/>
      <c r="I12" s="105"/>
      <c r="J12" s="105"/>
      <c r="K12" s="120"/>
      <c r="L12" s="120"/>
      <c r="M12" s="118"/>
    </row>
    <row r="13" spans="1:13" ht="38.25" x14ac:dyDescent="0.2">
      <c r="A13" s="105"/>
      <c r="B13" s="105"/>
      <c r="C13" s="118"/>
      <c r="D13" s="3" t="s">
        <v>256</v>
      </c>
      <c r="E13" s="4" t="s">
        <v>40</v>
      </c>
      <c r="F13" s="33"/>
      <c r="G13" s="33"/>
      <c r="H13" s="33"/>
      <c r="I13" s="105"/>
      <c r="J13" s="105"/>
      <c r="K13" s="120"/>
      <c r="L13" s="120"/>
      <c r="M13" s="118"/>
    </row>
    <row r="14" spans="1:13" x14ac:dyDescent="0.2">
      <c r="A14" s="105"/>
      <c r="B14" s="105"/>
      <c r="C14" s="118"/>
      <c r="D14" s="5" t="s">
        <v>257</v>
      </c>
      <c r="E14" s="9" t="s">
        <v>45</v>
      </c>
      <c r="F14" s="33"/>
      <c r="G14" s="33"/>
      <c r="H14" s="33"/>
      <c r="I14" s="105"/>
      <c r="J14" s="105"/>
      <c r="K14" s="120"/>
      <c r="L14" s="120"/>
      <c r="M14" s="118"/>
    </row>
    <row r="17" spans="1:13" ht="26.25" customHeight="1" x14ac:dyDescent="0.4">
      <c r="A17" s="98" t="s">
        <v>23</v>
      </c>
      <c r="B17" s="99"/>
      <c r="C17" s="100"/>
      <c r="D17" s="107" t="s">
        <v>24</v>
      </c>
      <c r="E17" s="107"/>
      <c r="F17" s="107"/>
      <c r="G17" s="107"/>
      <c r="H17" s="107"/>
      <c r="I17" s="107"/>
      <c r="J17" s="107"/>
      <c r="K17" s="98" t="s">
        <v>25</v>
      </c>
      <c r="L17" s="99"/>
      <c r="M17" s="100"/>
    </row>
    <row r="18" spans="1:13" ht="94.5" x14ac:dyDescent="0.25">
      <c r="A18" s="34" t="s">
        <v>90</v>
      </c>
      <c r="B18" s="34" t="s">
        <v>91</v>
      </c>
      <c r="C18" s="34" t="s">
        <v>177</v>
      </c>
      <c r="D18" s="106" t="s">
        <v>175</v>
      </c>
      <c r="E18" s="106"/>
      <c r="F18" s="27" t="s">
        <v>2</v>
      </c>
      <c r="G18" s="113" t="s">
        <v>26</v>
      </c>
      <c r="H18" s="114"/>
      <c r="I18" s="27" t="s">
        <v>178</v>
      </c>
      <c r="J18" s="27" t="s">
        <v>179</v>
      </c>
      <c r="K18" s="34" t="s">
        <v>92</v>
      </c>
      <c r="L18" s="34" t="s">
        <v>93</v>
      </c>
      <c r="M18" s="34" t="s">
        <v>94</v>
      </c>
    </row>
    <row r="19" spans="1:13" x14ac:dyDescent="0.2">
      <c r="A19" s="102">
        <f>K10</f>
        <v>2</v>
      </c>
      <c r="B19" s="102">
        <f>L10</f>
        <v>1</v>
      </c>
      <c r="C19" s="118">
        <f>M10</f>
        <v>2</v>
      </c>
      <c r="D19" s="101"/>
      <c r="E19" s="101"/>
      <c r="F19" s="5"/>
      <c r="G19" s="105"/>
      <c r="H19" s="105"/>
      <c r="I19" s="108">
        <v>-1</v>
      </c>
      <c r="J19" s="108">
        <v>-1</v>
      </c>
      <c r="K19" s="102">
        <f>A19+I19</f>
        <v>1</v>
      </c>
      <c r="L19" s="102">
        <f>B19+J19</f>
        <v>0</v>
      </c>
      <c r="M19" s="118">
        <f>K19*L19</f>
        <v>0</v>
      </c>
    </row>
    <row r="20" spans="1:13" x14ac:dyDescent="0.2">
      <c r="A20" s="103"/>
      <c r="B20" s="103"/>
      <c r="C20" s="118"/>
      <c r="D20" s="101"/>
      <c r="E20" s="101"/>
      <c r="F20" s="5"/>
      <c r="G20" s="105"/>
      <c r="H20" s="105"/>
      <c r="I20" s="109"/>
      <c r="J20" s="109"/>
      <c r="K20" s="103"/>
      <c r="L20" s="103"/>
      <c r="M20" s="118"/>
    </row>
    <row r="21" spans="1:13" x14ac:dyDescent="0.2">
      <c r="A21" s="103"/>
      <c r="B21" s="103"/>
      <c r="C21" s="118"/>
      <c r="D21" s="101"/>
      <c r="E21" s="101"/>
      <c r="F21" s="5"/>
      <c r="G21" s="105"/>
      <c r="H21" s="105"/>
      <c r="I21" s="109"/>
      <c r="J21" s="109"/>
      <c r="K21" s="103"/>
      <c r="L21" s="103"/>
      <c r="M21" s="118"/>
    </row>
    <row r="22" spans="1:13" x14ac:dyDescent="0.2">
      <c r="A22" s="103"/>
      <c r="B22" s="103"/>
      <c r="C22" s="118"/>
      <c r="D22" s="101"/>
      <c r="E22" s="101"/>
      <c r="F22" s="5"/>
      <c r="G22" s="105"/>
      <c r="H22" s="105"/>
      <c r="I22" s="109"/>
      <c r="J22" s="109"/>
      <c r="K22" s="103"/>
      <c r="L22" s="103"/>
      <c r="M22" s="118"/>
    </row>
    <row r="23" spans="1:13" x14ac:dyDescent="0.2">
      <c r="A23" s="103"/>
      <c r="B23" s="103"/>
      <c r="C23" s="118"/>
      <c r="D23" s="101"/>
      <c r="E23" s="101"/>
      <c r="F23" s="5"/>
      <c r="G23" s="105"/>
      <c r="H23" s="105"/>
      <c r="I23" s="109"/>
      <c r="J23" s="109"/>
      <c r="K23" s="103"/>
      <c r="L23" s="103"/>
      <c r="M23" s="118"/>
    </row>
    <row r="24" spans="1:13" x14ac:dyDescent="0.2">
      <c r="A24" s="103"/>
      <c r="B24" s="103"/>
      <c r="C24" s="118"/>
      <c r="D24" s="101"/>
      <c r="E24" s="101"/>
      <c r="F24" s="5"/>
      <c r="G24" s="105"/>
      <c r="H24" s="105"/>
      <c r="I24" s="109"/>
      <c r="J24" s="109"/>
      <c r="K24" s="103"/>
      <c r="L24" s="103"/>
      <c r="M24" s="118"/>
    </row>
    <row r="25" spans="1:13" x14ac:dyDescent="0.2">
      <c r="A25" s="103"/>
      <c r="B25" s="103"/>
      <c r="C25" s="118"/>
      <c r="D25" s="101"/>
      <c r="E25" s="101"/>
      <c r="F25" s="5"/>
      <c r="G25" s="105"/>
      <c r="H25" s="105"/>
      <c r="I25" s="109"/>
      <c r="J25" s="109"/>
      <c r="K25" s="103"/>
      <c r="L25" s="103"/>
      <c r="M25" s="118"/>
    </row>
    <row r="26" spans="1:13" x14ac:dyDescent="0.2">
      <c r="A26" s="103"/>
      <c r="B26" s="103"/>
      <c r="C26" s="118"/>
      <c r="D26" s="101"/>
      <c r="E26" s="101"/>
      <c r="F26" s="5"/>
      <c r="G26" s="105"/>
      <c r="H26" s="105"/>
      <c r="I26" s="109"/>
      <c r="J26" s="109"/>
      <c r="K26" s="103"/>
      <c r="L26" s="103"/>
      <c r="M26" s="118"/>
    </row>
    <row r="27" spans="1:13" x14ac:dyDescent="0.2">
      <c r="A27" s="104"/>
      <c r="B27" s="104"/>
      <c r="C27" s="118"/>
      <c r="D27" s="101"/>
      <c r="E27" s="101"/>
      <c r="F27" s="5"/>
      <c r="G27" s="105"/>
      <c r="H27" s="105"/>
      <c r="I27" s="110"/>
      <c r="J27" s="110"/>
      <c r="K27" s="104"/>
      <c r="L27" s="104"/>
      <c r="M27" s="118"/>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K8:M8"/>
    <mergeCell ref="A10:A14"/>
    <mergeCell ref="B10:B14"/>
    <mergeCell ref="C10:C14"/>
    <mergeCell ref="I10:I14"/>
    <mergeCell ref="J10:J14"/>
    <mergeCell ref="K10:K14"/>
    <mergeCell ref="L10:L14"/>
    <mergeCell ref="M10:M14"/>
    <mergeCell ref="D18:E18"/>
    <mergeCell ref="G18:H18"/>
    <mergeCell ref="C3:G3"/>
    <mergeCell ref="A8:C8"/>
    <mergeCell ref="D8:J8"/>
    <mergeCell ref="A17:C17"/>
    <mergeCell ref="D17:J1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21:E21"/>
    <mergeCell ref="G21:H21"/>
    <mergeCell ref="D22:E22"/>
    <mergeCell ref="G22:H22"/>
    <mergeCell ref="I19:I27"/>
    <mergeCell ref="D25:E25"/>
    <mergeCell ref="G25:H25"/>
    <mergeCell ref="D26:E26"/>
    <mergeCell ref="G26:H26"/>
    <mergeCell ref="D27:E27"/>
    <mergeCell ref="G27:H27"/>
  </mergeCells>
  <conditionalFormatting sqref="A10:B13 F10:I13 F14:H14">
    <cfRule type="cellIs" dxfId="96" priority="25" operator="between">
      <formula>0</formula>
      <formula>0</formula>
    </cfRule>
  </conditionalFormatting>
  <conditionalFormatting sqref="C10">
    <cfRule type="cellIs" dxfId="95" priority="10" operator="between">
      <formula>8</formula>
      <formula>16</formula>
    </cfRule>
    <cfRule type="cellIs" dxfId="94" priority="11" operator="between">
      <formula>4</formula>
      <formula>6</formula>
    </cfRule>
    <cfRule type="cellIs" dxfId="93" priority="12" operator="between">
      <formula>0</formula>
      <formula>3</formula>
    </cfRule>
  </conditionalFormatting>
  <conditionalFormatting sqref="M10">
    <cfRule type="cellIs" dxfId="92" priority="7" operator="between">
      <formula>8</formula>
      <formula>16</formula>
    </cfRule>
    <cfRule type="cellIs" dxfId="91" priority="8" operator="between">
      <formula>4</formula>
      <formula>6</formula>
    </cfRule>
    <cfRule type="cellIs" dxfId="90" priority="9" operator="between">
      <formula>0</formula>
      <formula>3</formula>
    </cfRule>
  </conditionalFormatting>
  <conditionalFormatting sqref="C19">
    <cfRule type="cellIs" dxfId="89" priority="4" operator="between">
      <formula>8</formula>
      <formula>16</formula>
    </cfRule>
    <cfRule type="cellIs" dxfId="88" priority="5" operator="between">
      <formula>4</formula>
      <formula>6</formula>
    </cfRule>
    <cfRule type="cellIs" dxfId="87" priority="6" operator="between">
      <formula>0</formula>
      <formula>3</formula>
    </cfRule>
  </conditionalFormatting>
  <conditionalFormatting sqref="M19">
    <cfRule type="cellIs" dxfId="86" priority="1" operator="between">
      <formula>8</formula>
      <formula>16</formula>
    </cfRule>
    <cfRule type="cellIs" dxfId="85" priority="2" operator="between">
      <formula>4</formula>
      <formula>6</formula>
    </cfRule>
    <cfRule type="cellIs" dxfId="84"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zoomScaleNormal="75" zoomScaleSheetLayoutView="100" workbookViewId="0">
      <selection activeCell="C10" sqref="C10:C14"/>
    </sheetView>
  </sheetViews>
  <sheetFormatPr baseColWidth="10" defaultColWidth="9.140625"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5" t="s">
        <v>83</v>
      </c>
      <c r="D3" s="116"/>
      <c r="E3" s="116"/>
      <c r="F3" s="116"/>
      <c r="G3" s="117"/>
    </row>
    <row r="4" spans="1:13" s="14" customFormat="1" ht="63" x14ac:dyDescent="0.25">
      <c r="C4" s="31" t="s">
        <v>21</v>
      </c>
      <c r="D4" s="34" t="s">
        <v>20</v>
      </c>
      <c r="E4" s="34" t="s">
        <v>89</v>
      </c>
      <c r="F4" s="34" t="s">
        <v>265</v>
      </c>
      <c r="G4" s="30" t="s">
        <v>85</v>
      </c>
    </row>
    <row r="5" spans="1:13" s="38" customFormat="1" ht="60.75" thickBot="1" x14ac:dyDescent="0.25">
      <c r="C5" s="68" t="str">
        <f>'3. Certification &amp; Payments'!A9:A9</f>
        <v>CR4</v>
      </c>
      <c r="D5" s="40" t="str">
        <f>'3. Certification &amp; Payments'!B9:B9</f>
        <v>Conflicts of interest within the Certifying Authority</v>
      </c>
      <c r="E5" s="40" t="str">
        <f>'3. Certification &amp; Payments'!C9:C9</f>
        <v>Expenditure may be certified by a Certifying Authority that has a connection to the beneficiary.</v>
      </c>
      <c r="F5" s="40" t="str">
        <f>'3. Certification &amp; Payments'!D9:D9</f>
        <v>Certifying Authority and Beneficiaries</v>
      </c>
      <c r="G5" s="41" t="str">
        <f>'3. Certification &amp; Payments'!E9:E9</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38.25" x14ac:dyDescent="0.2">
      <c r="A10" s="105">
        <v>4</v>
      </c>
      <c r="B10" s="105">
        <v>4</v>
      </c>
      <c r="C10" s="118">
        <f>A10*B10</f>
        <v>16</v>
      </c>
      <c r="D10" s="3" t="s">
        <v>258</v>
      </c>
      <c r="E10" s="4" t="s">
        <v>165</v>
      </c>
      <c r="F10" s="33" t="s">
        <v>36</v>
      </c>
      <c r="G10" s="33" t="s">
        <v>36</v>
      </c>
      <c r="H10" s="33" t="s">
        <v>154</v>
      </c>
      <c r="I10" s="105">
        <v>-1</v>
      </c>
      <c r="J10" s="105">
        <v>-2</v>
      </c>
      <c r="K10" s="120">
        <f>A10+I10</f>
        <v>3</v>
      </c>
      <c r="L10" s="120">
        <f>B10+J10</f>
        <v>2</v>
      </c>
      <c r="M10" s="118">
        <f>K10*L10</f>
        <v>6</v>
      </c>
    </row>
    <row r="11" spans="1:13" ht="38.25" x14ac:dyDescent="0.2">
      <c r="A11" s="105"/>
      <c r="B11" s="105"/>
      <c r="C11" s="118"/>
      <c r="D11" s="3" t="s">
        <v>259</v>
      </c>
      <c r="E11" s="4" t="s">
        <v>166</v>
      </c>
      <c r="F11" s="33"/>
      <c r="G11" s="33"/>
      <c r="H11" s="33"/>
      <c r="I11" s="105"/>
      <c r="J11" s="105"/>
      <c r="K11" s="120"/>
      <c r="L11" s="120"/>
      <c r="M11" s="118"/>
    </row>
    <row r="12" spans="1:13" ht="25.5" x14ac:dyDescent="0.2">
      <c r="A12" s="105"/>
      <c r="B12" s="105"/>
      <c r="C12" s="118"/>
      <c r="D12" s="3" t="s">
        <v>260</v>
      </c>
      <c r="E12" s="4" t="s">
        <v>167</v>
      </c>
      <c r="F12" s="33"/>
      <c r="G12" s="33"/>
      <c r="H12" s="33"/>
      <c r="I12" s="105"/>
      <c r="J12" s="105"/>
      <c r="K12" s="120"/>
      <c r="L12" s="120"/>
      <c r="M12" s="118"/>
    </row>
    <row r="13" spans="1:13" ht="51" x14ac:dyDescent="0.2">
      <c r="A13" s="105"/>
      <c r="B13" s="105"/>
      <c r="C13" s="118"/>
      <c r="D13" s="3" t="s">
        <v>261</v>
      </c>
      <c r="E13" s="4" t="s">
        <v>168</v>
      </c>
      <c r="F13" s="33"/>
      <c r="G13" s="33"/>
      <c r="H13" s="33"/>
      <c r="I13" s="105"/>
      <c r="J13" s="105"/>
      <c r="K13" s="120"/>
      <c r="L13" s="120"/>
      <c r="M13" s="118"/>
    </row>
    <row r="14" spans="1:13" x14ac:dyDescent="0.2">
      <c r="A14" s="105"/>
      <c r="B14" s="105"/>
      <c r="C14" s="118"/>
      <c r="D14" s="5" t="s">
        <v>262</v>
      </c>
      <c r="E14" s="9" t="s">
        <v>45</v>
      </c>
      <c r="F14" s="33"/>
      <c r="G14" s="33"/>
      <c r="H14" s="33"/>
      <c r="I14" s="105"/>
      <c r="J14" s="105"/>
      <c r="K14" s="120"/>
      <c r="L14" s="120"/>
      <c r="M14" s="118"/>
    </row>
    <row r="17" spans="1:13" ht="26.25" customHeight="1" x14ac:dyDescent="0.4">
      <c r="A17" s="98" t="s">
        <v>23</v>
      </c>
      <c r="B17" s="99"/>
      <c r="C17" s="100"/>
      <c r="D17" s="107" t="s">
        <v>24</v>
      </c>
      <c r="E17" s="107"/>
      <c r="F17" s="107"/>
      <c r="G17" s="107"/>
      <c r="H17" s="107"/>
      <c r="I17" s="107"/>
      <c r="J17" s="107"/>
      <c r="K17" s="98" t="s">
        <v>25</v>
      </c>
      <c r="L17" s="99"/>
      <c r="M17" s="100"/>
    </row>
    <row r="18" spans="1:13" ht="94.5" x14ac:dyDescent="0.25">
      <c r="A18" s="34" t="s">
        <v>90</v>
      </c>
      <c r="B18" s="34" t="s">
        <v>91</v>
      </c>
      <c r="C18" s="34" t="s">
        <v>177</v>
      </c>
      <c r="D18" s="106" t="s">
        <v>175</v>
      </c>
      <c r="E18" s="106"/>
      <c r="F18" s="27" t="s">
        <v>2</v>
      </c>
      <c r="G18" s="113" t="s">
        <v>26</v>
      </c>
      <c r="H18" s="114"/>
      <c r="I18" s="27" t="s">
        <v>178</v>
      </c>
      <c r="J18" s="27" t="s">
        <v>179</v>
      </c>
      <c r="K18" s="34" t="s">
        <v>92</v>
      </c>
      <c r="L18" s="34" t="s">
        <v>93</v>
      </c>
      <c r="M18" s="34" t="s">
        <v>94</v>
      </c>
    </row>
    <row r="19" spans="1:13" x14ac:dyDescent="0.2">
      <c r="A19" s="102">
        <f>K10</f>
        <v>3</v>
      </c>
      <c r="B19" s="102">
        <f>L10</f>
        <v>2</v>
      </c>
      <c r="C19" s="111">
        <f>M10</f>
        <v>6</v>
      </c>
      <c r="D19" s="101"/>
      <c r="E19" s="101"/>
      <c r="F19" s="5"/>
      <c r="G19" s="105"/>
      <c r="H19" s="105"/>
      <c r="I19" s="108">
        <v>-1</v>
      </c>
      <c r="J19" s="108">
        <v>-1</v>
      </c>
      <c r="K19" s="102">
        <f>A19+I19</f>
        <v>2</v>
      </c>
      <c r="L19" s="102">
        <f>B19+J19</f>
        <v>1</v>
      </c>
      <c r="M19" s="111">
        <f>K19*L19</f>
        <v>2</v>
      </c>
    </row>
    <row r="20" spans="1:13" x14ac:dyDescent="0.2">
      <c r="A20" s="103"/>
      <c r="B20" s="103"/>
      <c r="C20" s="112"/>
      <c r="D20" s="101"/>
      <c r="E20" s="101"/>
      <c r="F20" s="5"/>
      <c r="G20" s="105"/>
      <c r="H20" s="105"/>
      <c r="I20" s="109"/>
      <c r="J20" s="109"/>
      <c r="K20" s="103"/>
      <c r="L20" s="103"/>
      <c r="M20" s="112"/>
    </row>
    <row r="21" spans="1:13" x14ac:dyDescent="0.2">
      <c r="A21" s="103"/>
      <c r="B21" s="103"/>
      <c r="C21" s="112"/>
      <c r="D21" s="101"/>
      <c r="E21" s="101"/>
      <c r="F21" s="5"/>
      <c r="G21" s="105"/>
      <c r="H21" s="105"/>
      <c r="I21" s="109"/>
      <c r="J21" s="109"/>
      <c r="K21" s="103"/>
      <c r="L21" s="103"/>
      <c r="M21" s="112"/>
    </row>
    <row r="22" spans="1:13" x14ac:dyDescent="0.2">
      <c r="A22" s="103"/>
      <c r="B22" s="103"/>
      <c r="C22" s="112"/>
      <c r="D22" s="101"/>
      <c r="E22" s="101"/>
      <c r="F22" s="5"/>
      <c r="G22" s="105"/>
      <c r="H22" s="105"/>
      <c r="I22" s="109"/>
      <c r="J22" s="109"/>
      <c r="K22" s="103"/>
      <c r="L22" s="103"/>
      <c r="M22" s="112"/>
    </row>
    <row r="23" spans="1:13" x14ac:dyDescent="0.2">
      <c r="A23" s="103"/>
      <c r="B23" s="103"/>
      <c r="C23" s="112"/>
      <c r="D23" s="101"/>
      <c r="E23" s="101"/>
      <c r="F23" s="5"/>
      <c r="G23" s="105"/>
      <c r="H23" s="105"/>
      <c r="I23" s="109"/>
      <c r="J23" s="109"/>
      <c r="K23" s="103"/>
      <c r="L23" s="103"/>
      <c r="M23" s="112"/>
    </row>
    <row r="24" spans="1:13" x14ac:dyDescent="0.2">
      <c r="A24" s="103"/>
      <c r="B24" s="103"/>
      <c r="C24" s="112"/>
      <c r="D24" s="101"/>
      <c r="E24" s="101"/>
      <c r="F24" s="5"/>
      <c r="G24" s="105"/>
      <c r="H24" s="105"/>
      <c r="I24" s="109"/>
      <c r="J24" s="109"/>
      <c r="K24" s="103"/>
      <c r="L24" s="103"/>
      <c r="M24" s="112"/>
    </row>
    <row r="25" spans="1:13" x14ac:dyDescent="0.2">
      <c r="A25" s="103"/>
      <c r="B25" s="103"/>
      <c r="C25" s="112"/>
      <c r="D25" s="101"/>
      <c r="E25" s="101"/>
      <c r="F25" s="5"/>
      <c r="G25" s="105"/>
      <c r="H25" s="105"/>
      <c r="I25" s="109"/>
      <c r="J25" s="109"/>
      <c r="K25" s="103"/>
      <c r="L25" s="103"/>
      <c r="M25" s="112"/>
    </row>
    <row r="26" spans="1:13" x14ac:dyDescent="0.2">
      <c r="A26" s="103"/>
      <c r="B26" s="103"/>
      <c r="C26" s="112"/>
      <c r="D26" s="101"/>
      <c r="E26" s="101"/>
      <c r="F26" s="5"/>
      <c r="G26" s="105"/>
      <c r="H26" s="105"/>
      <c r="I26" s="109"/>
      <c r="J26" s="109"/>
      <c r="K26" s="103"/>
      <c r="L26" s="103"/>
      <c r="M26" s="112"/>
    </row>
    <row r="27" spans="1:13" x14ac:dyDescent="0.2">
      <c r="A27" s="104"/>
      <c r="B27" s="104"/>
      <c r="C27" s="119"/>
      <c r="D27" s="101"/>
      <c r="E27" s="101"/>
      <c r="F27" s="5"/>
      <c r="G27" s="105"/>
      <c r="H27" s="105"/>
      <c r="I27" s="110"/>
      <c r="J27" s="110"/>
      <c r="K27" s="104"/>
      <c r="L27" s="104"/>
      <c r="M27" s="119"/>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K8:M8"/>
    <mergeCell ref="A10:A14"/>
    <mergeCell ref="B10:B14"/>
    <mergeCell ref="C10:C14"/>
    <mergeCell ref="I10:I14"/>
    <mergeCell ref="J10:J14"/>
    <mergeCell ref="K10:K14"/>
    <mergeCell ref="L10:L14"/>
    <mergeCell ref="M10:M14"/>
    <mergeCell ref="D18:E18"/>
    <mergeCell ref="G18:H18"/>
    <mergeCell ref="C3:G3"/>
    <mergeCell ref="A8:C8"/>
    <mergeCell ref="D8:J8"/>
    <mergeCell ref="A17:C17"/>
    <mergeCell ref="D17:J1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21:E21"/>
    <mergeCell ref="G21:H21"/>
    <mergeCell ref="D22:E22"/>
    <mergeCell ref="G22:H22"/>
    <mergeCell ref="I19:I27"/>
    <mergeCell ref="D25:E25"/>
    <mergeCell ref="G25:H25"/>
    <mergeCell ref="D26:E26"/>
    <mergeCell ref="G26:H26"/>
    <mergeCell ref="D27:E27"/>
    <mergeCell ref="G27:H27"/>
  </mergeCells>
  <conditionalFormatting sqref="A10:B13 F10:I13 F14:H14">
    <cfRule type="cellIs" dxfId="83" priority="25" operator="between">
      <formula>0</formula>
      <formula>0</formula>
    </cfRule>
  </conditionalFormatting>
  <conditionalFormatting sqref="C10">
    <cfRule type="cellIs" dxfId="82" priority="10" operator="between">
      <formula>8</formula>
      <formula>16</formula>
    </cfRule>
    <cfRule type="cellIs" dxfId="81" priority="11" operator="between">
      <formula>4</formula>
      <formula>6</formula>
    </cfRule>
    <cfRule type="cellIs" dxfId="80" priority="12" operator="between">
      <formula>0</formula>
      <formula>3</formula>
    </cfRule>
  </conditionalFormatting>
  <conditionalFormatting sqref="M10">
    <cfRule type="cellIs" dxfId="79" priority="7" operator="between">
      <formula>8</formula>
      <formula>16</formula>
    </cfRule>
    <cfRule type="cellIs" dxfId="78" priority="8" operator="between">
      <formula>4</formula>
      <formula>6</formula>
    </cfRule>
    <cfRule type="cellIs" dxfId="77" priority="9" operator="between">
      <formula>0</formula>
      <formula>3</formula>
    </cfRule>
  </conditionalFormatting>
  <conditionalFormatting sqref="C19">
    <cfRule type="cellIs" dxfId="76" priority="4" operator="between">
      <formula>8</formula>
      <formula>16</formula>
    </cfRule>
    <cfRule type="cellIs" dxfId="75" priority="5" operator="between">
      <formula>4</formula>
      <formula>6</formula>
    </cfRule>
    <cfRule type="cellIs" dxfId="74" priority="6" operator="between">
      <formula>0</formula>
      <formula>3</formula>
    </cfRule>
  </conditionalFormatting>
  <conditionalFormatting sqref="M19">
    <cfRule type="cellIs" dxfId="73" priority="1" operator="between">
      <formula>8</formula>
      <formula>16</formula>
    </cfRule>
    <cfRule type="cellIs" dxfId="72" priority="2" operator="between">
      <formula>4</formula>
      <formula>6</formula>
    </cfRule>
    <cfRule type="cellIs" dxfId="71"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2"/>
  <sheetViews>
    <sheetView view="pageBreakPreview" zoomScale="60" zoomScaleNormal="75" workbookViewId="0">
      <selection activeCell="M25" sqref="M25"/>
    </sheetView>
  </sheetViews>
  <sheetFormatPr baseColWidth="10" defaultColWidth="9.140625"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5" t="s">
        <v>83</v>
      </c>
      <c r="D3" s="116"/>
      <c r="E3" s="116"/>
      <c r="F3" s="116"/>
      <c r="G3" s="117"/>
    </row>
    <row r="4" spans="1:13" s="14" customFormat="1" ht="63" x14ac:dyDescent="0.25">
      <c r="C4" s="31" t="s">
        <v>21</v>
      </c>
      <c r="D4" s="34" t="s">
        <v>20</v>
      </c>
      <c r="E4" s="34" t="s">
        <v>89</v>
      </c>
      <c r="F4" s="34" t="s">
        <v>265</v>
      </c>
      <c r="G4" s="30" t="s">
        <v>85</v>
      </c>
    </row>
    <row r="5" spans="1:13" s="38" customFormat="1" ht="16.5" thickBot="1" x14ac:dyDescent="0.25">
      <c r="C5" s="68" t="str">
        <f>'3. Certification &amp; Payments'!A10</f>
        <v>CRXX</v>
      </c>
      <c r="D5" s="40">
        <f>'3. Certification &amp; Payments'!B10</f>
        <v>0</v>
      </c>
      <c r="E5" s="40" t="str">
        <f>'3. Certification &amp; Payments'!C10</f>
        <v>Insert description  of additional risks…</v>
      </c>
      <c r="F5" s="40">
        <f>'3. Certification &amp; Payments'!D10</f>
        <v>0</v>
      </c>
      <c r="G5" s="41">
        <f>'3. Certification &amp; Payments'!E10</f>
        <v>0</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x14ac:dyDescent="0.2">
      <c r="A10" s="105">
        <v>4</v>
      </c>
      <c r="B10" s="105">
        <v>3</v>
      </c>
      <c r="C10" s="118">
        <f>A10*B10</f>
        <v>12</v>
      </c>
      <c r="D10" s="3" t="s">
        <v>280</v>
      </c>
      <c r="E10" s="4"/>
      <c r="F10" s="33" t="s">
        <v>36</v>
      </c>
      <c r="G10" s="33" t="s">
        <v>36</v>
      </c>
      <c r="H10" s="33" t="s">
        <v>154</v>
      </c>
      <c r="I10" s="105">
        <v>-1</v>
      </c>
      <c r="J10" s="105">
        <v>-2</v>
      </c>
      <c r="K10" s="120">
        <f>A10+I10</f>
        <v>3</v>
      </c>
      <c r="L10" s="120">
        <f>B10+J10</f>
        <v>1</v>
      </c>
      <c r="M10" s="118">
        <f>K10*L10</f>
        <v>3</v>
      </c>
    </row>
    <row r="11" spans="1:13" x14ac:dyDescent="0.2">
      <c r="A11" s="105"/>
      <c r="B11" s="105"/>
      <c r="C11" s="118"/>
      <c r="D11" s="5" t="s">
        <v>263</v>
      </c>
      <c r="E11" s="9" t="s">
        <v>45</v>
      </c>
      <c r="F11" s="33"/>
      <c r="G11" s="33"/>
      <c r="H11" s="33"/>
      <c r="I11" s="105"/>
      <c r="J11" s="105"/>
      <c r="K11" s="120"/>
      <c r="L11" s="120"/>
      <c r="M11" s="118"/>
    </row>
    <row r="14" spans="1:13" ht="26.25" customHeight="1" x14ac:dyDescent="0.4">
      <c r="A14" s="98" t="s">
        <v>23</v>
      </c>
      <c r="B14" s="99"/>
      <c r="C14" s="100"/>
      <c r="D14" s="107" t="s">
        <v>24</v>
      </c>
      <c r="E14" s="107"/>
      <c r="F14" s="107"/>
      <c r="G14" s="107"/>
      <c r="H14" s="107"/>
      <c r="I14" s="107"/>
      <c r="J14" s="107"/>
      <c r="K14" s="98" t="s">
        <v>25</v>
      </c>
      <c r="L14" s="99"/>
      <c r="M14" s="100"/>
    </row>
    <row r="15" spans="1:13" ht="94.5" x14ac:dyDescent="0.25">
      <c r="A15" s="34" t="s">
        <v>90</v>
      </c>
      <c r="B15" s="34" t="s">
        <v>91</v>
      </c>
      <c r="C15" s="34" t="s">
        <v>177</v>
      </c>
      <c r="D15" s="106" t="s">
        <v>175</v>
      </c>
      <c r="E15" s="106"/>
      <c r="F15" s="27" t="s">
        <v>2</v>
      </c>
      <c r="G15" s="113" t="s">
        <v>26</v>
      </c>
      <c r="H15" s="114"/>
      <c r="I15" s="27" t="s">
        <v>178</v>
      </c>
      <c r="J15" s="27" t="s">
        <v>179</v>
      </c>
      <c r="K15" s="34" t="s">
        <v>92</v>
      </c>
      <c r="L15" s="34" t="s">
        <v>93</v>
      </c>
      <c r="M15" s="34" t="s">
        <v>94</v>
      </c>
    </row>
    <row r="16" spans="1:13" x14ac:dyDescent="0.2">
      <c r="A16" s="102">
        <f>K10</f>
        <v>3</v>
      </c>
      <c r="B16" s="102">
        <f>L10</f>
        <v>1</v>
      </c>
      <c r="C16" s="111">
        <f>M10</f>
        <v>3</v>
      </c>
      <c r="D16" s="101"/>
      <c r="E16" s="101"/>
      <c r="F16" s="5"/>
      <c r="G16" s="105"/>
      <c r="H16" s="105"/>
      <c r="I16" s="108">
        <v>-1</v>
      </c>
      <c r="J16" s="108">
        <v>-1</v>
      </c>
      <c r="K16" s="102">
        <f>A16+I16</f>
        <v>2</v>
      </c>
      <c r="L16" s="102">
        <f>B16+J16</f>
        <v>0</v>
      </c>
      <c r="M16" s="111">
        <f>K16*L16</f>
        <v>0</v>
      </c>
    </row>
    <row r="17" spans="1:13" x14ac:dyDescent="0.2">
      <c r="A17" s="103"/>
      <c r="B17" s="103"/>
      <c r="C17" s="112"/>
      <c r="D17" s="101"/>
      <c r="E17" s="101"/>
      <c r="F17" s="5"/>
      <c r="G17" s="105"/>
      <c r="H17" s="105"/>
      <c r="I17" s="109"/>
      <c r="J17" s="109"/>
      <c r="K17" s="103"/>
      <c r="L17" s="103"/>
      <c r="M17" s="112"/>
    </row>
    <row r="18" spans="1:13" x14ac:dyDescent="0.2">
      <c r="A18" s="103"/>
      <c r="B18" s="103"/>
      <c r="C18" s="112"/>
      <c r="D18" s="101"/>
      <c r="E18" s="101"/>
      <c r="F18" s="5"/>
      <c r="G18" s="105"/>
      <c r="H18" s="105"/>
      <c r="I18" s="109"/>
      <c r="J18" s="109"/>
      <c r="K18" s="103"/>
      <c r="L18" s="103"/>
      <c r="M18" s="112"/>
    </row>
    <row r="19" spans="1:13" x14ac:dyDescent="0.2">
      <c r="A19" s="103"/>
      <c r="B19" s="103"/>
      <c r="C19" s="112"/>
      <c r="D19" s="101"/>
      <c r="E19" s="101"/>
      <c r="F19" s="5"/>
      <c r="G19" s="105"/>
      <c r="H19" s="105"/>
      <c r="I19" s="109"/>
      <c r="J19" s="109"/>
      <c r="K19" s="103"/>
      <c r="L19" s="103"/>
      <c r="M19" s="112"/>
    </row>
    <row r="20" spans="1:13" x14ac:dyDescent="0.2">
      <c r="A20" s="103"/>
      <c r="B20" s="103"/>
      <c r="C20" s="112"/>
      <c r="D20" s="101"/>
      <c r="E20" s="101"/>
      <c r="F20" s="5"/>
      <c r="G20" s="105"/>
      <c r="H20" s="105"/>
      <c r="I20" s="109"/>
      <c r="J20" s="109"/>
      <c r="K20" s="103"/>
      <c r="L20" s="103"/>
      <c r="M20" s="112"/>
    </row>
    <row r="21" spans="1:13" x14ac:dyDescent="0.2">
      <c r="A21" s="103"/>
      <c r="B21" s="103"/>
      <c r="C21" s="112"/>
      <c r="D21" s="101"/>
      <c r="E21" s="101"/>
      <c r="F21" s="5"/>
      <c r="G21" s="105"/>
      <c r="H21" s="105"/>
      <c r="I21" s="109"/>
      <c r="J21" s="109"/>
      <c r="K21" s="103"/>
      <c r="L21" s="103"/>
      <c r="M21" s="112"/>
    </row>
    <row r="22" spans="1:13" x14ac:dyDescent="0.2">
      <c r="A22" s="103"/>
      <c r="B22" s="103"/>
      <c r="C22" s="112"/>
      <c r="D22" s="101"/>
      <c r="E22" s="101"/>
      <c r="F22" s="5"/>
      <c r="G22" s="105"/>
      <c r="H22" s="105"/>
      <c r="I22" s="109"/>
      <c r="J22" s="109"/>
      <c r="K22" s="103"/>
      <c r="L22" s="103"/>
      <c r="M22" s="112"/>
    </row>
    <row r="23" spans="1:13" x14ac:dyDescent="0.2">
      <c r="A23" s="103"/>
      <c r="B23" s="103"/>
      <c r="C23" s="112"/>
      <c r="D23" s="101"/>
      <c r="E23" s="101"/>
      <c r="F23" s="5"/>
      <c r="G23" s="105"/>
      <c r="H23" s="105"/>
      <c r="I23" s="109"/>
      <c r="J23" s="109"/>
      <c r="K23" s="103"/>
      <c r="L23" s="103"/>
      <c r="M23" s="112"/>
    </row>
    <row r="24" spans="1:13" x14ac:dyDescent="0.2">
      <c r="A24" s="104"/>
      <c r="B24" s="104"/>
      <c r="C24" s="119"/>
      <c r="D24" s="101"/>
      <c r="E24" s="101"/>
      <c r="F24" s="5"/>
      <c r="G24" s="105"/>
      <c r="H24" s="105"/>
      <c r="I24" s="110"/>
      <c r="J24" s="110"/>
      <c r="K24" s="104"/>
      <c r="L24" s="104"/>
      <c r="M24" s="119"/>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dxfId="70" priority="25" operator="between">
      <formula>0</formula>
      <formula>0</formula>
    </cfRule>
  </conditionalFormatting>
  <conditionalFormatting sqref="C10">
    <cfRule type="cellIs" dxfId="69" priority="10" operator="between">
      <formula>8</formula>
      <formula>16</formula>
    </cfRule>
    <cfRule type="cellIs" dxfId="68" priority="11" operator="between">
      <formula>4</formula>
      <formula>6</formula>
    </cfRule>
    <cfRule type="cellIs" dxfId="67" priority="12" operator="between">
      <formula>0</formula>
      <formula>3</formula>
    </cfRule>
  </conditionalFormatting>
  <conditionalFormatting sqref="M10">
    <cfRule type="cellIs" dxfId="66" priority="7" operator="between">
      <formula>8</formula>
      <formula>16</formula>
    </cfRule>
    <cfRule type="cellIs" dxfId="65" priority="8" operator="between">
      <formula>4</formula>
      <formula>6</formula>
    </cfRule>
    <cfRule type="cellIs" dxfId="64" priority="9" operator="between">
      <formula>0</formula>
      <formula>3</formula>
    </cfRule>
  </conditionalFormatting>
  <conditionalFormatting sqref="C16">
    <cfRule type="cellIs" dxfId="63" priority="4" operator="between">
      <formula>8</formula>
      <formula>16</formula>
    </cfRule>
    <cfRule type="cellIs" dxfId="62" priority="5" operator="between">
      <formula>4</formula>
      <formula>6</formula>
    </cfRule>
    <cfRule type="cellIs" dxfId="61" priority="6" operator="between">
      <formula>0</formula>
      <formula>3</formula>
    </cfRule>
  </conditionalFormatting>
  <conditionalFormatting sqref="M16">
    <cfRule type="cellIs" dxfId="60" priority="1" operator="between">
      <formula>8</formula>
      <formula>16</formula>
    </cfRule>
    <cfRule type="cellIs" dxfId="59" priority="2" operator="between">
      <formula>4</formula>
      <formula>6</formula>
    </cfRule>
    <cfRule type="cellIs" dxfId="58"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H49"/>
  <sheetViews>
    <sheetView view="pageBreakPreview" zoomScaleNormal="70" zoomScaleSheetLayoutView="100" workbookViewId="0">
      <selection activeCell="D7" sqref="D7"/>
    </sheetView>
  </sheetViews>
  <sheetFormatPr baseColWidth="10" defaultColWidth="8.85546875" defaultRowHeight="12.75" x14ac:dyDescent="0.2"/>
  <cols>
    <col min="1" max="1" width="10" customWidth="1"/>
    <col min="2" max="2" width="37.140625" style="1" customWidth="1"/>
    <col min="3" max="4" width="51.42578125" style="1" customWidth="1"/>
    <col min="5" max="5" width="33.42578125" style="1" bestFit="1" customWidth="1"/>
    <col min="6" max="6" width="18.7109375" style="1" bestFit="1" customWidth="1"/>
    <col min="7" max="7" width="18.140625" customWidth="1"/>
    <col min="8" max="8" width="51.85546875" customWidth="1"/>
    <col min="9" max="10" width="8.85546875" customWidth="1"/>
  </cols>
  <sheetData>
    <row r="2" spans="1:8" ht="26.25" x14ac:dyDescent="0.4">
      <c r="A2" s="10" t="s">
        <v>292</v>
      </c>
    </row>
    <row r="4" spans="1:8" s="15" customFormat="1" ht="38.25" customHeight="1" x14ac:dyDescent="0.4">
      <c r="A4" s="107" t="s">
        <v>273</v>
      </c>
      <c r="B4" s="107"/>
      <c r="C4" s="107"/>
      <c r="D4" s="107"/>
      <c r="E4" s="107"/>
      <c r="F4" s="107"/>
      <c r="G4" s="107"/>
      <c r="H4" s="107"/>
    </row>
    <row r="5" spans="1:8" s="14" customFormat="1" ht="94.5" x14ac:dyDescent="0.25">
      <c r="A5" s="20" t="s">
        <v>21</v>
      </c>
      <c r="B5" s="20" t="s">
        <v>20</v>
      </c>
      <c r="C5" s="20" t="s">
        <v>89</v>
      </c>
      <c r="D5" s="97" t="s">
        <v>402</v>
      </c>
      <c r="E5" s="20" t="s">
        <v>176</v>
      </c>
      <c r="F5" s="20" t="s">
        <v>85</v>
      </c>
      <c r="G5" s="43" t="s">
        <v>270</v>
      </c>
      <c r="H5" s="43" t="s">
        <v>269</v>
      </c>
    </row>
    <row r="6" spans="1:8" ht="133.5" customHeight="1" x14ac:dyDescent="0.2">
      <c r="A6" s="25" t="s">
        <v>96</v>
      </c>
      <c r="B6" s="24" t="s">
        <v>294</v>
      </c>
      <c r="C6" s="44" t="s">
        <v>400</v>
      </c>
      <c r="D6" s="44" t="s">
        <v>420</v>
      </c>
      <c r="E6" s="24" t="s">
        <v>95</v>
      </c>
      <c r="F6" s="24" t="s">
        <v>70</v>
      </c>
      <c r="G6" s="45"/>
      <c r="H6" s="45"/>
    </row>
    <row r="7" spans="1:8" ht="150" customHeight="1" x14ac:dyDescent="0.2">
      <c r="A7" s="25" t="s">
        <v>97</v>
      </c>
      <c r="B7" s="24" t="s">
        <v>302</v>
      </c>
      <c r="C7" s="24" t="s">
        <v>401</v>
      </c>
      <c r="D7" s="24" t="s">
        <v>421</v>
      </c>
      <c r="E7" s="24" t="s">
        <v>72</v>
      </c>
      <c r="F7" s="24" t="s">
        <v>18</v>
      </c>
      <c r="G7" s="45"/>
      <c r="H7" s="45"/>
    </row>
    <row r="8" spans="1:8" ht="90" customHeight="1" x14ac:dyDescent="0.2">
      <c r="A8" s="25" t="s">
        <v>98</v>
      </c>
      <c r="B8" s="24" t="s">
        <v>303</v>
      </c>
      <c r="C8" s="24" t="s">
        <v>301</v>
      </c>
      <c r="D8" s="24" t="s">
        <v>419</v>
      </c>
      <c r="E8" s="24" t="s">
        <v>72</v>
      </c>
      <c r="F8" s="24" t="s">
        <v>18</v>
      </c>
      <c r="G8" s="45"/>
      <c r="H8" s="45"/>
    </row>
    <row r="9" spans="1:8" ht="45.75" customHeight="1" x14ac:dyDescent="0.2">
      <c r="A9" s="13" t="s">
        <v>275</v>
      </c>
      <c r="B9" s="17"/>
      <c r="C9" s="18" t="s">
        <v>46</v>
      </c>
      <c r="D9" s="18"/>
      <c r="E9" s="17"/>
      <c r="F9" s="17"/>
      <c r="G9" s="45"/>
      <c r="H9" s="45"/>
    </row>
    <row r="21" spans="7:7" hidden="1" x14ac:dyDescent="0.2">
      <c r="G21" t="s">
        <v>271</v>
      </c>
    </row>
    <row r="22" spans="7:7" hidden="1" x14ac:dyDescent="0.2">
      <c r="G22" t="s">
        <v>272</v>
      </c>
    </row>
    <row r="28" spans="7:7" hidden="1" x14ac:dyDescent="0.2"/>
    <row r="29" spans="7:7" hidden="1" x14ac:dyDescent="0.2"/>
    <row r="30" spans="7:7" hidden="1" x14ac:dyDescent="0.2"/>
    <row r="31" spans="7:7" hidden="1" x14ac:dyDescent="0.2"/>
    <row r="32" spans="7: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sheetData>
  <mergeCells count="1">
    <mergeCell ref="A4:H4"/>
  </mergeCells>
  <dataValidations count="1">
    <dataValidation type="list" allowBlank="1" showInputMessage="1" showErrorMessage="1" sqref="G6:G9">
      <formula1>$G$21:$G$22</formula1>
    </dataValidation>
  </dataValidations>
  <pageMargins left="0.7" right="0.7" top="0.75" bottom="0.75" header="0.3" footer="0.3"/>
  <pageSetup paperSize="8" scale="6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2"/>
  <sheetViews>
    <sheetView view="pageBreakPreview" zoomScaleNormal="75" zoomScaleSheetLayoutView="100" workbookViewId="0">
      <selection activeCell="E5" sqref="E5"/>
    </sheetView>
  </sheetViews>
  <sheetFormatPr baseColWidth="10" defaultColWidth="9.140625" defaultRowHeight="12.75" x14ac:dyDescent="0.2"/>
  <cols>
    <col min="1" max="1" width="13.140625" customWidth="1"/>
    <col min="2" max="2" width="14.28515625" customWidth="1"/>
    <col min="3" max="3" width="12.85546875" customWidth="1"/>
    <col min="4" max="4" width="14.1406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5" t="s">
        <v>83</v>
      </c>
      <c r="D3" s="116"/>
      <c r="E3" s="116"/>
      <c r="F3" s="116"/>
      <c r="G3" s="117"/>
    </row>
    <row r="4" spans="1:13" s="14" customFormat="1" ht="63" x14ac:dyDescent="0.25">
      <c r="C4" s="31" t="s">
        <v>21</v>
      </c>
      <c r="D4" s="28" t="s">
        <v>20</v>
      </c>
      <c r="E4" s="28" t="s">
        <v>89</v>
      </c>
      <c r="F4" s="28" t="s">
        <v>265</v>
      </c>
      <c r="G4" s="30" t="s">
        <v>85</v>
      </c>
    </row>
    <row r="5" spans="1:13" s="38" customFormat="1" ht="113.25" customHeight="1" thickBot="1" x14ac:dyDescent="0.25">
      <c r="C5" s="39" t="str">
        <f>'4. Direct procurement'!A6:A6</f>
        <v>PR1</v>
      </c>
      <c r="D5" s="40" t="str">
        <f>'4. Direct procurement'!B6:B6</f>
        <v>Avoidance of required competitive procedure</v>
      </c>
      <c r="E5" s="40" t="str">
        <f>'4. Direct procurement'!C6:C6</f>
        <v>A member of staff of the MA avoids the required competitive procedure in order to favour a particular tenderer in either winning or maintaining a contract by:                                     - not organising a tender process or:
- split purchases or
- unjustified single source award or
- irregular extension of the contract.</v>
      </c>
      <c r="F5" s="40" t="str">
        <f>'4. Direct procurement'!E6:E6</f>
        <v>Managing Authorities and Third Parties</v>
      </c>
      <c r="G5" s="41" t="str">
        <f>'4. Direct procurement'!F6:F6</f>
        <v>Internal / Collusion</v>
      </c>
    </row>
    <row r="8" spans="1:13" ht="26.25" customHeight="1" x14ac:dyDescent="0.4">
      <c r="A8" s="98" t="s">
        <v>22</v>
      </c>
      <c r="B8" s="99"/>
      <c r="C8" s="100"/>
      <c r="D8" s="98" t="s">
        <v>84</v>
      </c>
      <c r="E8" s="99"/>
      <c r="F8" s="99"/>
      <c r="G8" s="99"/>
      <c r="H8" s="99"/>
      <c r="I8" s="99"/>
      <c r="J8" s="100"/>
      <c r="K8" s="98" t="s">
        <v>23</v>
      </c>
      <c r="L8" s="99"/>
      <c r="M8" s="100"/>
    </row>
    <row r="9" spans="1:13" ht="126" x14ac:dyDescent="0.25">
      <c r="A9" s="28" t="s">
        <v>86</v>
      </c>
      <c r="B9" s="28" t="s">
        <v>87</v>
      </c>
      <c r="C9" s="28" t="s">
        <v>88</v>
      </c>
      <c r="D9" s="28" t="s">
        <v>0</v>
      </c>
      <c r="E9" s="28" t="s">
        <v>1</v>
      </c>
      <c r="F9" s="28" t="s">
        <v>80</v>
      </c>
      <c r="G9" s="28" t="s">
        <v>78</v>
      </c>
      <c r="H9" s="28" t="s">
        <v>79</v>
      </c>
      <c r="I9" s="28" t="s">
        <v>81</v>
      </c>
      <c r="J9" s="28" t="s">
        <v>82</v>
      </c>
      <c r="K9" s="28" t="s">
        <v>90</v>
      </c>
      <c r="L9" s="28" t="s">
        <v>91</v>
      </c>
      <c r="M9" s="28" t="s">
        <v>177</v>
      </c>
    </row>
    <row r="10" spans="1:13" ht="15.75" x14ac:dyDescent="0.25">
      <c r="A10" s="131">
        <v>3</v>
      </c>
      <c r="B10" s="108">
        <v>4</v>
      </c>
      <c r="C10" s="128">
        <f>A10*B10</f>
        <v>12</v>
      </c>
      <c r="D10" s="125" t="s">
        <v>9</v>
      </c>
      <c r="E10" s="126"/>
      <c r="F10" s="126"/>
      <c r="G10" s="126"/>
      <c r="H10" s="127"/>
      <c r="I10" s="105">
        <v>-1</v>
      </c>
      <c r="J10" s="105">
        <v>-2</v>
      </c>
      <c r="K10" s="120">
        <f>A10+I10</f>
        <v>2</v>
      </c>
      <c r="L10" s="120">
        <f>B10+J10</f>
        <v>2</v>
      </c>
      <c r="M10" s="128">
        <f>K10*L10</f>
        <v>4</v>
      </c>
    </row>
    <row r="11" spans="1:13" ht="25.5" x14ac:dyDescent="0.2">
      <c r="A11" s="132"/>
      <c r="B11" s="109"/>
      <c r="C11" s="129"/>
      <c r="D11" s="3" t="s">
        <v>196</v>
      </c>
      <c r="E11" s="4" t="s">
        <v>100</v>
      </c>
      <c r="F11" s="26" t="s">
        <v>36</v>
      </c>
      <c r="G11" s="26" t="s">
        <v>36</v>
      </c>
      <c r="H11" s="90" t="s">
        <v>154</v>
      </c>
      <c r="I11" s="105"/>
      <c r="J11" s="105"/>
      <c r="K11" s="120"/>
      <c r="L11" s="120"/>
      <c r="M11" s="129"/>
    </row>
    <row r="12" spans="1:13" ht="25.5" x14ac:dyDescent="0.2">
      <c r="A12" s="132"/>
      <c r="B12" s="109"/>
      <c r="C12" s="129"/>
      <c r="D12" s="3" t="s">
        <v>198</v>
      </c>
      <c r="E12" s="6" t="s">
        <v>267</v>
      </c>
      <c r="F12" s="26"/>
      <c r="G12" s="26"/>
      <c r="H12" s="90"/>
      <c r="I12" s="105"/>
      <c r="J12" s="105"/>
      <c r="K12" s="120"/>
      <c r="L12" s="120"/>
      <c r="M12" s="129"/>
    </row>
    <row r="13" spans="1:13" x14ac:dyDescent="0.2">
      <c r="A13" s="132"/>
      <c r="B13" s="109"/>
      <c r="C13" s="129"/>
      <c r="D13" s="5" t="s">
        <v>199</v>
      </c>
      <c r="E13" s="9" t="s">
        <v>45</v>
      </c>
      <c r="F13" s="26"/>
      <c r="G13" s="26"/>
      <c r="H13" s="90"/>
      <c r="I13" s="105"/>
      <c r="J13" s="105"/>
      <c r="K13" s="120"/>
      <c r="L13" s="120"/>
      <c r="M13" s="129"/>
    </row>
    <row r="14" spans="1:13" ht="18.75" customHeight="1" x14ac:dyDescent="0.25">
      <c r="A14" s="132"/>
      <c r="B14" s="109"/>
      <c r="C14" s="129"/>
      <c r="D14" s="125" t="s">
        <v>298</v>
      </c>
      <c r="E14" s="126"/>
      <c r="F14" s="126"/>
      <c r="G14" s="126"/>
      <c r="H14" s="127"/>
      <c r="I14" s="105"/>
      <c r="J14" s="105"/>
      <c r="K14" s="120"/>
      <c r="L14" s="120"/>
      <c r="M14" s="129"/>
    </row>
    <row r="15" spans="1:13" s="42" customFormat="1" ht="38.25" x14ac:dyDescent="0.2">
      <c r="A15" s="132"/>
      <c r="B15" s="109"/>
      <c r="C15" s="129"/>
      <c r="D15" s="37" t="s">
        <v>295</v>
      </c>
      <c r="E15" s="6" t="s">
        <v>99</v>
      </c>
      <c r="F15" s="83" t="s">
        <v>36</v>
      </c>
      <c r="G15" s="83" t="s">
        <v>36</v>
      </c>
      <c r="H15" s="91" t="s">
        <v>154</v>
      </c>
      <c r="I15" s="105"/>
      <c r="J15" s="105"/>
      <c r="K15" s="120"/>
      <c r="L15" s="120"/>
      <c r="M15" s="129"/>
    </row>
    <row r="16" spans="1:13" s="42" customFormat="1" ht="25.5" x14ac:dyDescent="0.2">
      <c r="A16" s="132"/>
      <c r="B16" s="109"/>
      <c r="C16" s="129"/>
      <c r="D16" s="37" t="s">
        <v>296</v>
      </c>
      <c r="E16" s="6" t="s">
        <v>268</v>
      </c>
      <c r="F16" s="83"/>
      <c r="G16" s="83"/>
      <c r="H16" s="91"/>
      <c r="I16" s="105"/>
      <c r="J16" s="105"/>
      <c r="K16" s="120"/>
      <c r="L16" s="120"/>
      <c r="M16" s="129"/>
    </row>
    <row r="17" spans="1:13" s="42" customFormat="1" ht="38.25" x14ac:dyDescent="0.2">
      <c r="A17" s="132"/>
      <c r="B17" s="109"/>
      <c r="C17" s="129"/>
      <c r="D17" s="37" t="s">
        <v>312</v>
      </c>
      <c r="E17" s="6" t="s">
        <v>42</v>
      </c>
      <c r="F17" s="83"/>
      <c r="G17" s="83"/>
      <c r="H17" s="91"/>
      <c r="I17" s="105"/>
      <c r="J17" s="105"/>
      <c r="K17" s="120"/>
      <c r="L17" s="120"/>
      <c r="M17" s="129"/>
    </row>
    <row r="18" spans="1:13" s="42" customFormat="1" x14ac:dyDescent="0.2">
      <c r="A18" s="132"/>
      <c r="B18" s="109"/>
      <c r="C18" s="129"/>
      <c r="D18" s="57" t="s">
        <v>199</v>
      </c>
      <c r="E18" s="58" t="s">
        <v>45</v>
      </c>
      <c r="F18" s="83"/>
      <c r="G18" s="83"/>
      <c r="H18" s="91"/>
      <c r="I18" s="105"/>
      <c r="J18" s="105"/>
      <c r="K18" s="120"/>
      <c r="L18" s="120"/>
      <c r="M18" s="129"/>
    </row>
    <row r="19" spans="1:13" s="42" customFormat="1" ht="15.75" x14ac:dyDescent="0.25">
      <c r="A19" s="132"/>
      <c r="B19" s="109"/>
      <c r="C19" s="129"/>
      <c r="D19" s="125" t="s">
        <v>299</v>
      </c>
      <c r="E19" s="126"/>
      <c r="F19" s="126"/>
      <c r="G19" s="126"/>
      <c r="H19" s="127"/>
      <c r="I19" s="105"/>
      <c r="J19" s="105"/>
      <c r="K19" s="120"/>
      <c r="L19" s="120"/>
      <c r="M19" s="129"/>
    </row>
    <row r="20" spans="1:13" ht="38.25" x14ac:dyDescent="0.2">
      <c r="A20" s="132"/>
      <c r="B20" s="109"/>
      <c r="C20" s="129"/>
      <c r="D20" s="3" t="s">
        <v>313</v>
      </c>
      <c r="E20" s="6" t="s">
        <v>300</v>
      </c>
      <c r="F20" s="82" t="s">
        <v>36</v>
      </c>
      <c r="G20" s="82" t="s">
        <v>36</v>
      </c>
      <c r="H20" s="90" t="s">
        <v>154</v>
      </c>
      <c r="I20" s="105"/>
      <c r="J20" s="105"/>
      <c r="K20" s="120"/>
      <c r="L20" s="120"/>
      <c r="M20" s="129"/>
    </row>
    <row r="21" spans="1:13" ht="38.25" x14ac:dyDescent="0.2">
      <c r="A21" s="132"/>
      <c r="B21" s="109"/>
      <c r="C21" s="129"/>
      <c r="D21" s="3" t="s">
        <v>314</v>
      </c>
      <c r="E21" s="6" t="s">
        <v>42</v>
      </c>
      <c r="F21" s="82"/>
      <c r="G21" s="82"/>
      <c r="H21" s="90"/>
      <c r="I21" s="105"/>
      <c r="J21" s="105"/>
      <c r="K21" s="120"/>
      <c r="L21" s="120"/>
      <c r="M21" s="129"/>
    </row>
    <row r="22" spans="1:13" ht="25.5" x14ac:dyDescent="0.2">
      <c r="A22" s="132"/>
      <c r="B22" s="109"/>
      <c r="C22" s="129"/>
      <c r="D22" s="3" t="s">
        <v>315</v>
      </c>
      <c r="E22" s="6" t="s">
        <v>268</v>
      </c>
      <c r="F22" s="82"/>
      <c r="G22" s="82"/>
      <c r="H22" s="90"/>
      <c r="I22" s="105"/>
      <c r="J22" s="105"/>
      <c r="K22" s="120"/>
      <c r="L22" s="120"/>
      <c r="M22" s="129"/>
    </row>
    <row r="23" spans="1:13" x14ac:dyDescent="0.2">
      <c r="A23" s="133"/>
      <c r="B23" s="110"/>
      <c r="C23" s="130"/>
      <c r="D23" s="5" t="s">
        <v>205</v>
      </c>
      <c r="E23" s="9" t="s">
        <v>45</v>
      </c>
      <c r="F23" s="82"/>
      <c r="G23" s="82"/>
      <c r="H23" s="90"/>
      <c r="I23" s="105"/>
      <c r="J23" s="105"/>
      <c r="K23" s="120"/>
      <c r="L23" s="120"/>
      <c r="M23" s="130"/>
    </row>
    <row r="25" spans="1:13" ht="26.25" customHeight="1" x14ac:dyDescent="0.4">
      <c r="A25" s="98" t="s">
        <v>23</v>
      </c>
      <c r="B25" s="99"/>
      <c r="C25" s="100"/>
      <c r="D25" s="107" t="s">
        <v>24</v>
      </c>
      <c r="E25" s="107"/>
      <c r="F25" s="107"/>
      <c r="G25" s="107"/>
      <c r="H25" s="107"/>
      <c r="I25" s="107"/>
      <c r="J25" s="107"/>
      <c r="K25" s="98" t="s">
        <v>25</v>
      </c>
      <c r="L25" s="99"/>
      <c r="M25" s="100"/>
    </row>
    <row r="26" spans="1:13" ht="94.5" x14ac:dyDescent="0.25">
      <c r="A26" s="28" t="s">
        <v>90</v>
      </c>
      <c r="B26" s="28" t="s">
        <v>91</v>
      </c>
      <c r="C26" s="28" t="s">
        <v>177</v>
      </c>
      <c r="D26" s="106" t="s">
        <v>175</v>
      </c>
      <c r="E26" s="106"/>
      <c r="F26" s="27" t="s">
        <v>2</v>
      </c>
      <c r="G26" s="113" t="s">
        <v>26</v>
      </c>
      <c r="H26" s="114"/>
      <c r="I26" s="27" t="s">
        <v>178</v>
      </c>
      <c r="J26" s="27" t="s">
        <v>179</v>
      </c>
      <c r="K26" s="28" t="s">
        <v>92</v>
      </c>
      <c r="L26" s="28" t="s">
        <v>93</v>
      </c>
      <c r="M26" s="28" t="s">
        <v>94</v>
      </c>
    </row>
    <row r="27" spans="1:13" x14ac:dyDescent="0.2">
      <c r="A27" s="102">
        <f>K10</f>
        <v>2</v>
      </c>
      <c r="B27" s="102">
        <f>L10</f>
        <v>2</v>
      </c>
      <c r="C27" s="128">
        <f>M10</f>
        <v>4</v>
      </c>
      <c r="D27" s="101"/>
      <c r="E27" s="101"/>
      <c r="F27" s="5"/>
      <c r="G27" s="105"/>
      <c r="H27" s="105"/>
      <c r="I27" s="108">
        <v>-1</v>
      </c>
      <c r="J27" s="108">
        <v>-1</v>
      </c>
      <c r="K27" s="102">
        <f>A27+I27</f>
        <v>1</v>
      </c>
      <c r="L27" s="102">
        <f>B27+J27</f>
        <v>1</v>
      </c>
      <c r="M27" s="128">
        <f>K27*L27</f>
        <v>1</v>
      </c>
    </row>
    <row r="28" spans="1:13" x14ac:dyDescent="0.2">
      <c r="A28" s="103"/>
      <c r="B28" s="103"/>
      <c r="C28" s="129"/>
      <c r="D28" s="101"/>
      <c r="E28" s="101"/>
      <c r="F28" s="5"/>
      <c r="G28" s="105"/>
      <c r="H28" s="105"/>
      <c r="I28" s="109"/>
      <c r="J28" s="109"/>
      <c r="K28" s="103"/>
      <c r="L28" s="103"/>
      <c r="M28" s="129"/>
    </row>
    <row r="29" spans="1:13" x14ac:dyDescent="0.2">
      <c r="A29" s="103"/>
      <c r="B29" s="103"/>
      <c r="C29" s="129"/>
      <c r="D29" s="101"/>
      <c r="E29" s="101"/>
      <c r="F29" s="5"/>
      <c r="G29" s="105"/>
      <c r="H29" s="105"/>
      <c r="I29" s="109"/>
      <c r="J29" s="109"/>
      <c r="K29" s="103"/>
      <c r="L29" s="103"/>
      <c r="M29" s="129"/>
    </row>
    <row r="30" spans="1:13" x14ac:dyDescent="0.2">
      <c r="A30" s="103"/>
      <c r="B30" s="103"/>
      <c r="C30" s="129"/>
      <c r="D30" s="101"/>
      <c r="E30" s="101"/>
      <c r="F30" s="5"/>
      <c r="G30" s="105"/>
      <c r="H30" s="105"/>
      <c r="I30" s="109"/>
      <c r="J30" s="109"/>
      <c r="K30" s="103"/>
      <c r="L30" s="103"/>
      <c r="M30" s="129"/>
    </row>
    <row r="31" spans="1:13" x14ac:dyDescent="0.2">
      <c r="A31" s="103"/>
      <c r="B31" s="103"/>
      <c r="C31" s="129"/>
      <c r="D31" s="101"/>
      <c r="E31" s="101"/>
      <c r="F31" s="5"/>
      <c r="G31" s="105"/>
      <c r="H31" s="105"/>
      <c r="I31" s="109"/>
      <c r="J31" s="109"/>
      <c r="K31" s="103"/>
      <c r="L31" s="103"/>
      <c r="M31" s="129"/>
    </row>
    <row r="32" spans="1:13" x14ac:dyDescent="0.2">
      <c r="A32" s="103"/>
      <c r="B32" s="103"/>
      <c r="C32" s="129"/>
      <c r="D32" s="101"/>
      <c r="E32" s="101"/>
      <c r="F32" s="5"/>
      <c r="G32" s="105"/>
      <c r="H32" s="105"/>
      <c r="I32" s="109"/>
      <c r="J32" s="109"/>
      <c r="K32" s="103"/>
      <c r="L32" s="103"/>
      <c r="M32" s="129"/>
    </row>
    <row r="33" spans="1:13" x14ac:dyDescent="0.2">
      <c r="A33" s="103"/>
      <c r="B33" s="103"/>
      <c r="C33" s="129"/>
      <c r="D33" s="101"/>
      <c r="E33" s="101"/>
      <c r="F33" s="5"/>
      <c r="G33" s="105"/>
      <c r="H33" s="105"/>
      <c r="I33" s="109"/>
      <c r="J33" s="109"/>
      <c r="K33" s="103"/>
      <c r="L33" s="103"/>
      <c r="M33" s="129"/>
    </row>
    <row r="34" spans="1:13" x14ac:dyDescent="0.2">
      <c r="A34" s="103"/>
      <c r="B34" s="103"/>
      <c r="C34" s="129"/>
      <c r="D34" s="101"/>
      <c r="E34" s="101"/>
      <c r="F34" s="5"/>
      <c r="G34" s="105"/>
      <c r="H34" s="105"/>
      <c r="I34" s="109"/>
      <c r="J34" s="109"/>
      <c r="K34" s="103"/>
      <c r="L34" s="103"/>
      <c r="M34" s="129"/>
    </row>
    <row r="35" spans="1:13" x14ac:dyDescent="0.2">
      <c r="A35" s="104"/>
      <c r="B35" s="104"/>
      <c r="C35" s="129"/>
      <c r="D35" s="101"/>
      <c r="E35" s="101"/>
      <c r="F35" s="5"/>
      <c r="G35" s="105"/>
      <c r="H35" s="105"/>
      <c r="I35" s="110"/>
      <c r="J35" s="110"/>
      <c r="K35" s="104"/>
      <c r="L35" s="104"/>
      <c r="M35" s="129"/>
    </row>
    <row r="59" spans="2:3" x14ac:dyDescent="0.2">
      <c r="B59">
        <v>1</v>
      </c>
      <c r="C59">
        <v>-1</v>
      </c>
    </row>
    <row r="60" spans="2:3" x14ac:dyDescent="0.2">
      <c r="B60">
        <v>2</v>
      </c>
      <c r="C60">
        <v>-2</v>
      </c>
    </row>
    <row r="61" spans="2:3" x14ac:dyDescent="0.2">
      <c r="B61">
        <v>3</v>
      </c>
      <c r="C61">
        <v>-3</v>
      </c>
    </row>
    <row r="62" spans="2:3" x14ac:dyDescent="0.2">
      <c r="B62">
        <v>4</v>
      </c>
      <c r="C62">
        <v>-4</v>
      </c>
    </row>
  </sheetData>
  <mergeCells count="46">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 ref="I10:I23"/>
    <mergeCell ref="J10:J23"/>
    <mergeCell ref="D26:E26"/>
    <mergeCell ref="G26:H26"/>
    <mergeCell ref="A27:A35"/>
    <mergeCell ref="B27:B35"/>
    <mergeCell ref="C27:C35"/>
    <mergeCell ref="D27:E27"/>
    <mergeCell ref="G27:H27"/>
    <mergeCell ref="D31:E31"/>
    <mergeCell ref="G31:H31"/>
    <mergeCell ref="D32:E32"/>
    <mergeCell ref="G32:H32"/>
    <mergeCell ref="G35:H35"/>
    <mergeCell ref="J27:J35"/>
    <mergeCell ref="C3:G3"/>
    <mergeCell ref="A8:C8"/>
    <mergeCell ref="D8:J8"/>
    <mergeCell ref="K8:M8"/>
    <mergeCell ref="A25:C25"/>
    <mergeCell ref="D25:J25"/>
    <mergeCell ref="K25:M25"/>
    <mergeCell ref="K10:K23"/>
    <mergeCell ref="L10:L23"/>
    <mergeCell ref="M10:M23"/>
    <mergeCell ref="D10:H10"/>
    <mergeCell ref="D14:H14"/>
    <mergeCell ref="D19:H19"/>
    <mergeCell ref="A10:A23"/>
    <mergeCell ref="B10:B23"/>
    <mergeCell ref="C10:C23"/>
  </mergeCells>
  <conditionalFormatting sqref="C10">
    <cfRule type="cellIs" dxfId="57" priority="30" operator="between">
      <formula>8</formula>
      <formula>16</formula>
    </cfRule>
    <cfRule type="cellIs" dxfId="56" priority="31" operator="between">
      <formula>4</formula>
      <formula>6</formula>
    </cfRule>
    <cfRule type="cellIs" dxfId="55" priority="32" operator="between">
      <formula>0</formula>
      <formula>3</formula>
    </cfRule>
  </conditionalFormatting>
  <conditionalFormatting sqref="F15:H18">
    <cfRule type="cellIs" dxfId="54" priority="23" operator="between">
      <formula>0</formula>
      <formula>0</formula>
    </cfRule>
  </conditionalFormatting>
  <conditionalFormatting sqref="M10">
    <cfRule type="cellIs" dxfId="53" priority="7" operator="between">
      <formula>8</formula>
      <formula>16</formula>
    </cfRule>
    <cfRule type="cellIs" dxfId="52" priority="8" operator="between">
      <formula>4</formula>
      <formula>6</formula>
    </cfRule>
    <cfRule type="cellIs" dxfId="51" priority="9" operator="between">
      <formula>0</formula>
      <formula>3</formula>
    </cfRule>
  </conditionalFormatting>
  <conditionalFormatting sqref="C27">
    <cfRule type="cellIs" dxfId="50" priority="4" operator="between">
      <formula>8</formula>
      <formula>16</formula>
    </cfRule>
    <cfRule type="cellIs" dxfId="49" priority="5" operator="between">
      <formula>4</formula>
      <formula>6</formula>
    </cfRule>
    <cfRule type="cellIs" dxfId="48" priority="6" operator="between">
      <formula>0</formula>
      <formula>3</formula>
    </cfRule>
  </conditionalFormatting>
  <conditionalFormatting sqref="M27">
    <cfRule type="cellIs" dxfId="47" priority="1" operator="between">
      <formula>8</formula>
      <formula>16</formula>
    </cfRule>
    <cfRule type="cellIs" dxfId="46" priority="2" operator="between">
      <formula>4</formula>
      <formula>6</formula>
    </cfRule>
    <cfRule type="cellIs" dxfId="45" priority="3" operator="between">
      <formula>0</formula>
      <formula>3</formula>
    </cfRule>
  </conditionalFormatting>
  <dataValidations count="2">
    <dataValidation type="list" allowBlank="1" showInputMessage="1" showErrorMessage="1" sqref="I27:J35 I10:J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F11:H13 F15:H18 F20:H23</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3"/>
  <sheetViews>
    <sheetView view="pageBreakPreview" zoomScaleNormal="75" zoomScaleSheetLayoutView="100" workbookViewId="0">
      <selection activeCell="B10" sqref="B10:B22"/>
    </sheetView>
  </sheetViews>
  <sheetFormatPr baseColWidth="10" defaultColWidth="9.140625"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15" t="s">
        <v>83</v>
      </c>
      <c r="D3" s="116"/>
      <c r="E3" s="116"/>
      <c r="F3" s="116"/>
      <c r="G3" s="117"/>
    </row>
    <row r="4" spans="1:13" s="48" customFormat="1" ht="63" x14ac:dyDescent="0.25">
      <c r="C4" s="49" t="s">
        <v>21</v>
      </c>
      <c r="D4" s="89" t="s">
        <v>20</v>
      </c>
      <c r="E4" s="89" t="s">
        <v>89</v>
      </c>
      <c r="F4" s="89" t="s">
        <v>265</v>
      </c>
      <c r="G4" s="51" t="s">
        <v>85</v>
      </c>
    </row>
    <row r="5" spans="1:13" s="52" customFormat="1" ht="92.25" customHeight="1" thickBot="1" x14ac:dyDescent="0.25">
      <c r="C5" s="53" t="str">
        <f>'4. Direct procurement'!A7:A7</f>
        <v>PR2</v>
      </c>
      <c r="D5" s="54" t="str">
        <f>'4. Direct procurement'!B7:B7</f>
        <v>Manipulation of the competitive procedure process</v>
      </c>
      <c r="E5" s="54" t="str">
        <f>'4. Direct procurement'!C7:C7</f>
        <v>A member of staff of an MA favours an tenderer in a competitive procedure through:
- rigged specifications or
- leaking bid data or
- manipulation of bids.</v>
      </c>
      <c r="F5" s="54" t="str">
        <f>'4. Direct procurement'!E7:E7</f>
        <v>Managing Authorities and Third parties</v>
      </c>
      <c r="G5" s="55" t="str">
        <f>'4. Direct procurement'!F7:F7</f>
        <v>Collusion</v>
      </c>
    </row>
    <row r="8" spans="1:13" ht="26.25" customHeight="1" x14ac:dyDescent="0.4">
      <c r="A8" s="98" t="s">
        <v>22</v>
      </c>
      <c r="B8" s="99"/>
      <c r="C8" s="100"/>
      <c r="D8" s="98" t="s">
        <v>84</v>
      </c>
      <c r="E8" s="99"/>
      <c r="F8" s="99"/>
      <c r="G8" s="99"/>
      <c r="H8" s="99"/>
      <c r="I8" s="99"/>
      <c r="J8" s="100"/>
      <c r="K8" s="98" t="s">
        <v>23</v>
      </c>
      <c r="L8" s="99"/>
      <c r="M8" s="100"/>
    </row>
    <row r="9" spans="1:13" ht="126" x14ac:dyDescent="0.25">
      <c r="A9" s="50" t="s">
        <v>86</v>
      </c>
      <c r="B9" s="50" t="s">
        <v>87</v>
      </c>
      <c r="C9" s="50" t="s">
        <v>88</v>
      </c>
      <c r="D9" s="50" t="s">
        <v>0</v>
      </c>
      <c r="E9" s="50" t="s">
        <v>1</v>
      </c>
      <c r="F9" s="50" t="s">
        <v>80</v>
      </c>
      <c r="G9" s="50" t="s">
        <v>78</v>
      </c>
      <c r="H9" s="50" t="s">
        <v>79</v>
      </c>
      <c r="I9" s="50" t="s">
        <v>81</v>
      </c>
      <c r="J9" s="50" t="s">
        <v>82</v>
      </c>
      <c r="K9" s="50" t="s">
        <v>90</v>
      </c>
      <c r="L9" s="50" t="s">
        <v>91</v>
      </c>
      <c r="M9" s="50" t="s">
        <v>177</v>
      </c>
    </row>
    <row r="10" spans="1:13" ht="15.75" customHeight="1" x14ac:dyDescent="0.25">
      <c r="A10" s="105">
        <v>4</v>
      </c>
      <c r="B10" s="105">
        <v>2</v>
      </c>
      <c r="C10" s="118">
        <f>A10*B10</f>
        <v>8</v>
      </c>
      <c r="D10" s="143" t="s">
        <v>5</v>
      </c>
      <c r="E10" s="144"/>
      <c r="F10" s="144"/>
      <c r="G10" s="144"/>
      <c r="H10" s="145"/>
      <c r="I10" s="138">
        <v>-1</v>
      </c>
      <c r="J10" s="138">
        <v>-1</v>
      </c>
      <c r="K10" s="134">
        <f>A10+I10</f>
        <v>3</v>
      </c>
      <c r="L10" s="134">
        <f>B10+J10</f>
        <v>1</v>
      </c>
      <c r="M10" s="118">
        <f>K10*L10</f>
        <v>3</v>
      </c>
    </row>
    <row r="11" spans="1:13" ht="38.25" x14ac:dyDescent="0.2">
      <c r="A11" s="105"/>
      <c r="B11" s="105"/>
      <c r="C11" s="118"/>
      <c r="D11" s="37" t="s">
        <v>304</v>
      </c>
      <c r="E11" s="6" t="s">
        <v>101</v>
      </c>
      <c r="F11" s="88" t="s">
        <v>36</v>
      </c>
      <c r="G11" s="88" t="s">
        <v>36</v>
      </c>
      <c r="H11" s="91" t="s">
        <v>154</v>
      </c>
      <c r="I11" s="138"/>
      <c r="J11" s="138"/>
      <c r="K11" s="134"/>
      <c r="L11" s="134"/>
      <c r="M11" s="118"/>
    </row>
    <row r="12" spans="1:13" ht="25.5" x14ac:dyDescent="0.2">
      <c r="A12" s="105"/>
      <c r="B12" s="105"/>
      <c r="C12" s="118"/>
      <c r="D12" s="37" t="s">
        <v>305</v>
      </c>
      <c r="E12" s="6" t="s">
        <v>268</v>
      </c>
      <c r="F12" s="88"/>
      <c r="G12" s="88"/>
      <c r="H12" s="91"/>
      <c r="I12" s="138"/>
      <c r="J12" s="138"/>
      <c r="K12" s="134"/>
      <c r="L12" s="134"/>
      <c r="M12" s="118"/>
    </row>
    <row r="13" spans="1:13" x14ac:dyDescent="0.2">
      <c r="A13" s="105"/>
      <c r="B13" s="105"/>
      <c r="C13" s="118"/>
      <c r="D13" s="57" t="s">
        <v>197</v>
      </c>
      <c r="E13" s="58" t="s">
        <v>45</v>
      </c>
      <c r="F13" s="88"/>
      <c r="G13" s="88"/>
      <c r="H13" s="91"/>
      <c r="I13" s="138"/>
      <c r="J13" s="138"/>
      <c r="K13" s="134"/>
      <c r="L13" s="134"/>
      <c r="M13" s="118"/>
    </row>
    <row r="14" spans="1:13" ht="15.75" customHeight="1" x14ac:dyDescent="0.25">
      <c r="A14" s="105"/>
      <c r="B14" s="105"/>
      <c r="C14" s="118"/>
      <c r="D14" s="143" t="s">
        <v>6</v>
      </c>
      <c r="E14" s="144"/>
      <c r="F14" s="144"/>
      <c r="G14" s="144"/>
      <c r="H14" s="145"/>
      <c r="I14" s="138"/>
      <c r="J14" s="138"/>
      <c r="K14" s="134"/>
      <c r="L14" s="134"/>
      <c r="M14" s="118"/>
    </row>
    <row r="15" spans="1:13" ht="25.5" x14ac:dyDescent="0.2">
      <c r="A15" s="105"/>
      <c r="B15" s="105"/>
      <c r="C15" s="118"/>
      <c r="D15" s="3" t="s">
        <v>307</v>
      </c>
      <c r="E15" s="4" t="s">
        <v>73</v>
      </c>
      <c r="F15" s="88" t="s">
        <v>36</v>
      </c>
      <c r="G15" s="88" t="s">
        <v>36</v>
      </c>
      <c r="H15" s="91" t="s">
        <v>154</v>
      </c>
      <c r="I15" s="138"/>
      <c r="J15" s="138"/>
      <c r="K15" s="134"/>
      <c r="L15" s="134"/>
      <c r="M15" s="118"/>
    </row>
    <row r="16" spans="1:13" ht="25.5" x14ac:dyDescent="0.2">
      <c r="A16" s="105"/>
      <c r="B16" s="105"/>
      <c r="C16" s="118"/>
      <c r="D16" s="3" t="s">
        <v>308</v>
      </c>
      <c r="E16" s="4" t="s">
        <v>102</v>
      </c>
      <c r="F16" s="88"/>
      <c r="G16" s="88"/>
      <c r="H16" s="91"/>
      <c r="I16" s="138"/>
      <c r="J16" s="138"/>
      <c r="K16" s="134"/>
      <c r="L16" s="134"/>
      <c r="M16" s="118"/>
    </row>
    <row r="17" spans="1:13" ht="25.5" x14ac:dyDescent="0.2">
      <c r="A17" s="105"/>
      <c r="B17" s="105"/>
      <c r="C17" s="118"/>
      <c r="D17" s="3" t="s">
        <v>309</v>
      </c>
      <c r="E17" s="4" t="s">
        <v>51</v>
      </c>
      <c r="F17" s="88"/>
      <c r="G17" s="88"/>
      <c r="H17" s="91"/>
      <c r="I17" s="138"/>
      <c r="J17" s="138"/>
      <c r="K17" s="134"/>
      <c r="L17" s="134"/>
      <c r="M17" s="118"/>
    </row>
    <row r="18" spans="1:13" ht="15.75" customHeight="1" x14ac:dyDescent="0.2">
      <c r="A18" s="105"/>
      <c r="B18" s="105"/>
      <c r="C18" s="118"/>
      <c r="D18" s="5" t="s">
        <v>316</v>
      </c>
      <c r="E18" s="9" t="s">
        <v>45</v>
      </c>
      <c r="F18" s="88"/>
      <c r="G18" s="88"/>
      <c r="H18" s="91"/>
      <c r="I18" s="138"/>
      <c r="J18" s="138"/>
      <c r="K18" s="134"/>
      <c r="L18" s="134"/>
      <c r="M18" s="118"/>
    </row>
    <row r="19" spans="1:13" ht="15.75" customHeight="1" x14ac:dyDescent="0.25">
      <c r="A19" s="105"/>
      <c r="B19" s="105"/>
      <c r="C19" s="118"/>
      <c r="D19" s="143" t="s">
        <v>7</v>
      </c>
      <c r="E19" s="144"/>
      <c r="F19" s="144"/>
      <c r="G19" s="144"/>
      <c r="H19" s="145"/>
      <c r="I19" s="138"/>
      <c r="J19" s="138"/>
      <c r="K19" s="134"/>
      <c r="L19" s="134"/>
      <c r="M19" s="118"/>
    </row>
    <row r="20" spans="1:13" ht="25.5" x14ac:dyDescent="0.2">
      <c r="A20" s="105"/>
      <c r="B20" s="105"/>
      <c r="C20" s="118"/>
      <c r="D20" s="3" t="s">
        <v>310</v>
      </c>
      <c r="E20" s="4" t="s">
        <v>106</v>
      </c>
      <c r="F20" s="88" t="s">
        <v>36</v>
      </c>
      <c r="G20" s="88" t="s">
        <v>36</v>
      </c>
      <c r="H20" s="91" t="s">
        <v>154</v>
      </c>
      <c r="I20" s="138"/>
      <c r="J20" s="138"/>
      <c r="K20" s="134"/>
      <c r="L20" s="134"/>
      <c r="M20" s="118"/>
    </row>
    <row r="21" spans="1:13" ht="25.5" x14ac:dyDescent="0.2">
      <c r="A21" s="105"/>
      <c r="B21" s="105"/>
      <c r="C21" s="118"/>
      <c r="D21" s="3" t="s">
        <v>311</v>
      </c>
      <c r="E21" s="4" t="s">
        <v>51</v>
      </c>
      <c r="F21" s="88"/>
      <c r="G21" s="88"/>
      <c r="H21" s="91"/>
      <c r="I21" s="138"/>
      <c r="J21" s="138"/>
      <c r="K21" s="134"/>
      <c r="L21" s="134"/>
      <c r="M21" s="118"/>
    </row>
    <row r="22" spans="1:13" x14ac:dyDescent="0.2">
      <c r="A22" s="105"/>
      <c r="B22" s="105"/>
      <c r="C22" s="118"/>
      <c r="D22" s="5" t="s">
        <v>317</v>
      </c>
      <c r="E22" s="9" t="s">
        <v>45</v>
      </c>
      <c r="F22" s="88"/>
      <c r="G22" s="88"/>
      <c r="H22" s="91"/>
      <c r="I22" s="138"/>
      <c r="J22" s="138"/>
      <c r="K22" s="134"/>
      <c r="L22" s="134"/>
      <c r="M22" s="118"/>
    </row>
    <row r="25" spans="1:13" ht="26.25" customHeight="1" x14ac:dyDescent="0.4">
      <c r="A25" s="98" t="s">
        <v>23</v>
      </c>
      <c r="B25" s="99"/>
      <c r="C25" s="100"/>
      <c r="D25" s="107" t="s">
        <v>24</v>
      </c>
      <c r="E25" s="107"/>
      <c r="F25" s="107"/>
      <c r="G25" s="107"/>
      <c r="H25" s="107"/>
      <c r="I25" s="107"/>
      <c r="J25" s="107"/>
      <c r="K25" s="98" t="s">
        <v>25</v>
      </c>
      <c r="L25" s="99"/>
      <c r="M25" s="100"/>
    </row>
    <row r="26" spans="1:13" ht="94.5" x14ac:dyDescent="0.25">
      <c r="A26" s="50" t="s">
        <v>90</v>
      </c>
      <c r="B26" s="50" t="s">
        <v>91</v>
      </c>
      <c r="C26" s="50" t="s">
        <v>177</v>
      </c>
      <c r="D26" s="135" t="s">
        <v>175</v>
      </c>
      <c r="E26" s="135"/>
      <c r="F26" s="59" t="s">
        <v>2</v>
      </c>
      <c r="G26" s="136" t="s">
        <v>26</v>
      </c>
      <c r="H26" s="137"/>
      <c r="I26" s="59" t="s">
        <v>178</v>
      </c>
      <c r="J26" s="59" t="s">
        <v>179</v>
      </c>
      <c r="K26" s="50" t="s">
        <v>92</v>
      </c>
      <c r="L26" s="50" t="s">
        <v>93</v>
      </c>
      <c r="M26" s="50" t="s">
        <v>94</v>
      </c>
    </row>
    <row r="27" spans="1:13" x14ac:dyDescent="0.2">
      <c r="A27" s="140">
        <f>K10</f>
        <v>3</v>
      </c>
      <c r="B27" s="140">
        <f>L10</f>
        <v>1</v>
      </c>
      <c r="C27" s="118">
        <f>M10</f>
        <v>3</v>
      </c>
      <c r="D27" s="139"/>
      <c r="E27" s="139"/>
      <c r="F27" s="57"/>
      <c r="G27" s="138"/>
      <c r="H27" s="138"/>
      <c r="I27" s="146">
        <v>-1</v>
      </c>
      <c r="J27" s="146">
        <v>-1</v>
      </c>
      <c r="K27" s="140">
        <f>A27+I27</f>
        <v>2</v>
      </c>
      <c r="L27" s="140">
        <f>B27+J27</f>
        <v>0</v>
      </c>
      <c r="M27" s="118">
        <f>K27*L27</f>
        <v>0</v>
      </c>
    </row>
    <row r="28" spans="1:13" x14ac:dyDescent="0.2">
      <c r="A28" s="141"/>
      <c r="B28" s="141"/>
      <c r="C28" s="118"/>
      <c r="D28" s="139"/>
      <c r="E28" s="139"/>
      <c r="F28" s="57"/>
      <c r="G28" s="138"/>
      <c r="H28" s="138"/>
      <c r="I28" s="147"/>
      <c r="J28" s="147"/>
      <c r="K28" s="141"/>
      <c r="L28" s="141"/>
      <c r="M28" s="118"/>
    </row>
    <row r="29" spans="1:13" x14ac:dyDescent="0.2">
      <c r="A29" s="141"/>
      <c r="B29" s="141"/>
      <c r="C29" s="118"/>
      <c r="D29" s="139"/>
      <c r="E29" s="139"/>
      <c r="F29" s="57"/>
      <c r="G29" s="138"/>
      <c r="H29" s="138"/>
      <c r="I29" s="147"/>
      <c r="J29" s="147"/>
      <c r="K29" s="141"/>
      <c r="L29" s="141"/>
      <c r="M29" s="118"/>
    </row>
    <row r="30" spans="1:13" x14ac:dyDescent="0.2">
      <c r="A30" s="141"/>
      <c r="B30" s="141"/>
      <c r="C30" s="118"/>
      <c r="D30" s="139"/>
      <c r="E30" s="139"/>
      <c r="F30" s="57"/>
      <c r="G30" s="138"/>
      <c r="H30" s="138"/>
      <c r="I30" s="147"/>
      <c r="J30" s="147"/>
      <c r="K30" s="141"/>
      <c r="L30" s="141"/>
      <c r="M30" s="118"/>
    </row>
    <row r="31" spans="1:13" x14ac:dyDescent="0.2">
      <c r="A31" s="141"/>
      <c r="B31" s="141"/>
      <c r="C31" s="118"/>
      <c r="D31" s="139"/>
      <c r="E31" s="139"/>
      <c r="F31" s="57"/>
      <c r="G31" s="138"/>
      <c r="H31" s="138"/>
      <c r="I31" s="147"/>
      <c r="J31" s="147"/>
      <c r="K31" s="141"/>
      <c r="L31" s="141"/>
      <c r="M31" s="118"/>
    </row>
    <row r="32" spans="1:13" x14ac:dyDescent="0.2">
      <c r="A32" s="141"/>
      <c r="B32" s="141"/>
      <c r="C32" s="118"/>
      <c r="D32" s="139"/>
      <c r="E32" s="139"/>
      <c r="F32" s="57"/>
      <c r="G32" s="138"/>
      <c r="H32" s="138"/>
      <c r="I32" s="147"/>
      <c r="J32" s="147"/>
      <c r="K32" s="141"/>
      <c r="L32" s="141"/>
      <c r="M32" s="118"/>
    </row>
    <row r="33" spans="1:13" x14ac:dyDescent="0.2">
      <c r="A33" s="141"/>
      <c r="B33" s="141"/>
      <c r="C33" s="118"/>
      <c r="D33" s="139"/>
      <c r="E33" s="139"/>
      <c r="F33" s="57"/>
      <c r="G33" s="138"/>
      <c r="H33" s="138"/>
      <c r="I33" s="147"/>
      <c r="J33" s="147"/>
      <c r="K33" s="141"/>
      <c r="L33" s="141"/>
      <c r="M33" s="118"/>
    </row>
    <row r="34" spans="1:13" x14ac:dyDescent="0.2">
      <c r="A34" s="141"/>
      <c r="B34" s="141"/>
      <c r="C34" s="118"/>
      <c r="D34" s="139"/>
      <c r="E34" s="139"/>
      <c r="F34" s="57"/>
      <c r="G34" s="138"/>
      <c r="H34" s="138"/>
      <c r="I34" s="147"/>
      <c r="J34" s="147"/>
      <c r="K34" s="141"/>
      <c r="L34" s="141"/>
      <c r="M34" s="118"/>
    </row>
    <row r="35" spans="1:13" x14ac:dyDescent="0.2">
      <c r="A35" s="142"/>
      <c r="B35" s="142"/>
      <c r="C35" s="118"/>
      <c r="D35" s="139"/>
      <c r="E35" s="139"/>
      <c r="F35" s="57"/>
      <c r="G35" s="138"/>
      <c r="H35" s="138"/>
      <c r="I35" s="148"/>
      <c r="J35" s="148"/>
      <c r="K35" s="142"/>
      <c r="L35" s="142"/>
      <c r="M35" s="118"/>
    </row>
    <row r="59" spans="2:3" x14ac:dyDescent="0.2">
      <c r="B59" s="42">
        <v>1</v>
      </c>
      <c r="C59" s="42">
        <v>-1</v>
      </c>
    </row>
    <row r="60" spans="2:3" x14ac:dyDescent="0.2">
      <c r="B60" s="42">
        <v>2</v>
      </c>
      <c r="C60" s="42">
        <v>-2</v>
      </c>
    </row>
    <row r="61" spans="2:3" x14ac:dyDescent="0.2">
      <c r="B61" s="42">
        <v>3</v>
      </c>
      <c r="C61" s="42">
        <v>-3</v>
      </c>
    </row>
    <row r="62" spans="2:3" x14ac:dyDescent="0.2">
      <c r="B62" s="42">
        <v>4</v>
      </c>
      <c r="C62" s="42">
        <v>-4</v>
      </c>
    </row>
    <row r="63" spans="2:3" x14ac:dyDescent="0.2">
      <c r="B63" s="42">
        <v>5</v>
      </c>
      <c r="C63" s="42">
        <v>-5</v>
      </c>
    </row>
  </sheetData>
  <mergeCells count="46">
    <mergeCell ref="M10:M22"/>
    <mergeCell ref="D10:H10"/>
    <mergeCell ref="D14:H14"/>
    <mergeCell ref="D19:H19"/>
    <mergeCell ref="J27:J35"/>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 ref="A27:A35"/>
    <mergeCell ref="B27:B35"/>
    <mergeCell ref="C27:C35"/>
    <mergeCell ref="D27:E27"/>
    <mergeCell ref="G27:H27"/>
    <mergeCell ref="D31:E31"/>
    <mergeCell ref="G31:H31"/>
    <mergeCell ref="D32:E32"/>
    <mergeCell ref="G32:H32"/>
    <mergeCell ref="G35:H35"/>
    <mergeCell ref="K8:M8"/>
    <mergeCell ref="K10:K22"/>
    <mergeCell ref="D26:E26"/>
    <mergeCell ref="G26:H26"/>
    <mergeCell ref="C3:G3"/>
    <mergeCell ref="A8:C8"/>
    <mergeCell ref="D8:J8"/>
    <mergeCell ref="A25:C25"/>
    <mergeCell ref="D25:J25"/>
    <mergeCell ref="K25:M25"/>
    <mergeCell ref="B10:B22"/>
    <mergeCell ref="A10:A22"/>
    <mergeCell ref="C10:C22"/>
    <mergeCell ref="I10:I22"/>
    <mergeCell ref="J10:J22"/>
    <mergeCell ref="L10:L22"/>
  </mergeCells>
  <conditionalFormatting sqref="F11:H12 I10">
    <cfRule type="cellIs" dxfId="44" priority="34" operator="between">
      <formula>0</formula>
      <formula>0</formula>
    </cfRule>
  </conditionalFormatting>
  <conditionalFormatting sqref="F13:H13">
    <cfRule type="cellIs" dxfId="43" priority="21" operator="between">
      <formula>0</formula>
      <formula>0</formula>
    </cfRule>
  </conditionalFormatting>
  <conditionalFormatting sqref="F15:H18">
    <cfRule type="cellIs" dxfId="42" priority="14" operator="between">
      <formula>0</formula>
      <formula>0</formula>
    </cfRule>
  </conditionalFormatting>
  <conditionalFormatting sqref="F20:H22">
    <cfRule type="cellIs" dxfId="41" priority="13" operator="between">
      <formula>0</formula>
      <formula>0</formula>
    </cfRule>
  </conditionalFormatting>
  <conditionalFormatting sqref="C10">
    <cfRule type="cellIs" dxfId="40" priority="10" operator="between">
      <formula>8</formula>
      <formula>16</formula>
    </cfRule>
    <cfRule type="cellIs" dxfId="39" priority="11" operator="between">
      <formula>4</formula>
      <formula>6</formula>
    </cfRule>
    <cfRule type="cellIs" dxfId="38" priority="12" operator="between">
      <formula>0</formula>
      <formula>3</formula>
    </cfRule>
  </conditionalFormatting>
  <conditionalFormatting sqref="M10">
    <cfRule type="cellIs" dxfId="37" priority="7" operator="between">
      <formula>8</formula>
      <formula>16</formula>
    </cfRule>
    <cfRule type="cellIs" dxfId="36" priority="8" operator="between">
      <formula>4</formula>
      <formula>6</formula>
    </cfRule>
    <cfRule type="cellIs" dxfId="35" priority="9" operator="between">
      <formula>0</formula>
      <formula>3</formula>
    </cfRule>
  </conditionalFormatting>
  <conditionalFormatting sqref="C27">
    <cfRule type="cellIs" dxfId="34" priority="4" operator="between">
      <formula>8</formula>
      <formula>16</formula>
    </cfRule>
    <cfRule type="cellIs" dxfId="33" priority="5" operator="between">
      <formula>4</formula>
      <formula>6</formula>
    </cfRule>
    <cfRule type="cellIs" dxfId="32" priority="6" operator="between">
      <formula>0</formula>
      <formula>3</formula>
    </cfRule>
  </conditionalFormatting>
  <conditionalFormatting sqref="M27">
    <cfRule type="cellIs" dxfId="31" priority="1" operator="between">
      <formula>8</formula>
      <formula>16</formula>
    </cfRule>
    <cfRule type="cellIs" dxfId="30" priority="2" operator="between">
      <formula>4</formula>
      <formula>6</formula>
    </cfRule>
    <cfRule type="cellIs" dxfId="29" priority="3" operator="between">
      <formula>0</formula>
      <formula>3</formula>
    </cfRule>
  </conditionalFormatting>
  <dataValidations count="2">
    <dataValidation type="list" allowBlank="1" showInputMessage="1" showErrorMessage="1" sqref="I27:J35 J10 I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F11:H13 F15:H22</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62"/>
  <sheetViews>
    <sheetView view="pageBreakPreview" zoomScaleNormal="75" zoomScaleSheetLayoutView="100" workbookViewId="0">
      <selection activeCell="M26" sqref="M26:M34"/>
    </sheetView>
  </sheetViews>
  <sheetFormatPr baseColWidth="10" defaultColWidth="9.140625"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15" t="s">
        <v>83</v>
      </c>
      <c r="D3" s="116"/>
      <c r="E3" s="116"/>
      <c r="F3" s="116"/>
      <c r="G3" s="117"/>
    </row>
    <row r="4" spans="1:13" s="48" customFormat="1" ht="63" x14ac:dyDescent="0.25">
      <c r="C4" s="49" t="s">
        <v>21</v>
      </c>
      <c r="D4" s="89" t="s">
        <v>20</v>
      </c>
      <c r="E4" s="89" t="s">
        <v>89</v>
      </c>
      <c r="F4" s="89" t="s">
        <v>265</v>
      </c>
      <c r="G4" s="51" t="s">
        <v>85</v>
      </c>
    </row>
    <row r="5" spans="1:13" s="52" customFormat="1" ht="75.75" customHeight="1" thickBot="1" x14ac:dyDescent="0.25">
      <c r="C5" s="53" t="str">
        <f>'4. Direct procurement'!A8:A8</f>
        <v>PR3</v>
      </c>
      <c r="D5" s="54" t="str">
        <f>'4. Direct procurement'!B8:B8</f>
        <v>Undisclosed conflict of interests or bribes and kickbacks</v>
      </c>
      <c r="E5" s="54" t="str">
        <f>'4. Direct procurement'!C8:C8</f>
        <v>A member of staff of an MA favours an applicant / tenderer because:
- an undeclared conflict of interest occurred or
- bribes or kickbacks were paid</v>
      </c>
      <c r="F5" s="54" t="str">
        <f>'4. Direct procurement'!E8:E8</f>
        <v>Managing Authorities and Third parties</v>
      </c>
      <c r="G5" s="55" t="str">
        <f>'4. Direct procurement'!F8:F8</f>
        <v>Collusion</v>
      </c>
    </row>
    <row r="8" spans="1:13" ht="26.25" customHeight="1" x14ac:dyDescent="0.4">
      <c r="A8" s="98" t="s">
        <v>22</v>
      </c>
      <c r="B8" s="99"/>
      <c r="C8" s="100"/>
      <c r="D8" s="98" t="s">
        <v>84</v>
      </c>
      <c r="E8" s="99"/>
      <c r="F8" s="99"/>
      <c r="G8" s="99"/>
      <c r="H8" s="99"/>
      <c r="I8" s="99"/>
      <c r="J8" s="100"/>
      <c r="K8" s="98" t="s">
        <v>23</v>
      </c>
      <c r="L8" s="99"/>
      <c r="M8" s="100"/>
    </row>
    <row r="9" spans="1:13" ht="126" x14ac:dyDescent="0.25">
      <c r="A9" s="50" t="s">
        <v>86</v>
      </c>
      <c r="B9" s="50" t="s">
        <v>87</v>
      </c>
      <c r="C9" s="50" t="s">
        <v>88</v>
      </c>
      <c r="D9" s="50" t="s">
        <v>0</v>
      </c>
      <c r="E9" s="50" t="s">
        <v>1</v>
      </c>
      <c r="F9" s="50" t="s">
        <v>80</v>
      </c>
      <c r="G9" s="50" t="s">
        <v>78</v>
      </c>
      <c r="H9" s="50" t="s">
        <v>79</v>
      </c>
      <c r="I9" s="50" t="s">
        <v>81</v>
      </c>
      <c r="J9" s="50" t="s">
        <v>82</v>
      </c>
      <c r="K9" s="50" t="s">
        <v>90</v>
      </c>
      <c r="L9" s="50" t="s">
        <v>91</v>
      </c>
      <c r="M9" s="50" t="s">
        <v>177</v>
      </c>
    </row>
    <row r="10" spans="1:13" ht="15.75" x14ac:dyDescent="0.25">
      <c r="A10" s="146">
        <v>2</v>
      </c>
      <c r="B10" s="146">
        <v>4</v>
      </c>
      <c r="C10" s="118">
        <f>A10*B10</f>
        <v>8</v>
      </c>
      <c r="D10" s="143" t="s">
        <v>320</v>
      </c>
      <c r="E10" s="144"/>
      <c r="F10" s="144"/>
      <c r="G10" s="144"/>
      <c r="H10" s="145"/>
      <c r="I10" s="146">
        <v>-1</v>
      </c>
      <c r="J10" s="146">
        <v>-1</v>
      </c>
      <c r="K10" s="140">
        <f>A10+I10</f>
        <v>1</v>
      </c>
      <c r="L10" s="140">
        <f>B10+J10</f>
        <v>3</v>
      </c>
      <c r="M10" s="118">
        <f>K10*L10</f>
        <v>3</v>
      </c>
    </row>
    <row r="11" spans="1:13" ht="38.25" x14ac:dyDescent="0.2">
      <c r="A11" s="147"/>
      <c r="B11" s="147"/>
      <c r="C11" s="118"/>
      <c r="D11" s="3" t="s">
        <v>200</v>
      </c>
      <c r="E11" s="4" t="s">
        <v>41</v>
      </c>
      <c r="F11" s="88" t="s">
        <v>36</v>
      </c>
      <c r="G11" s="88" t="s">
        <v>36</v>
      </c>
      <c r="H11" s="88" t="s">
        <v>154</v>
      </c>
      <c r="I11" s="147"/>
      <c r="J11" s="147"/>
      <c r="K11" s="141"/>
      <c r="L11" s="141"/>
      <c r="M11" s="118">
        <f>K10*L11</f>
        <v>0</v>
      </c>
    </row>
    <row r="12" spans="1:13" ht="38.25" x14ac:dyDescent="0.2">
      <c r="A12" s="147"/>
      <c r="B12" s="147"/>
      <c r="C12" s="118"/>
      <c r="D12" s="3" t="s">
        <v>201</v>
      </c>
      <c r="E12" s="6" t="s">
        <v>105</v>
      </c>
      <c r="F12" s="88"/>
      <c r="G12" s="88"/>
      <c r="H12" s="88"/>
      <c r="I12" s="147"/>
      <c r="J12" s="147"/>
      <c r="K12" s="141"/>
      <c r="L12" s="141"/>
      <c r="M12" s="118"/>
    </row>
    <row r="13" spans="1:13" ht="38.25" x14ac:dyDescent="0.2">
      <c r="A13" s="147"/>
      <c r="B13" s="147"/>
      <c r="C13" s="118"/>
      <c r="D13" s="3" t="s">
        <v>306</v>
      </c>
      <c r="E13" s="4" t="s">
        <v>42</v>
      </c>
      <c r="F13" s="88"/>
      <c r="G13" s="88"/>
      <c r="H13" s="88"/>
      <c r="I13" s="147"/>
      <c r="J13" s="147"/>
      <c r="K13" s="141"/>
      <c r="L13" s="141"/>
      <c r="M13" s="118"/>
    </row>
    <row r="14" spans="1:13" ht="25.5" x14ac:dyDescent="0.2">
      <c r="A14" s="147"/>
      <c r="B14" s="147"/>
      <c r="C14" s="118"/>
      <c r="D14" s="3" t="s">
        <v>318</v>
      </c>
      <c r="E14" s="4" t="s">
        <v>51</v>
      </c>
      <c r="F14" s="88"/>
      <c r="G14" s="88"/>
      <c r="H14" s="88"/>
      <c r="I14" s="147"/>
      <c r="J14" s="147"/>
      <c r="K14" s="141"/>
      <c r="L14" s="141"/>
      <c r="M14" s="118"/>
    </row>
    <row r="15" spans="1:13" x14ac:dyDescent="0.2">
      <c r="A15" s="147"/>
      <c r="B15" s="147"/>
      <c r="C15" s="118"/>
      <c r="D15" s="5" t="s">
        <v>319</v>
      </c>
      <c r="E15" s="9" t="s">
        <v>45</v>
      </c>
      <c r="F15" s="88"/>
      <c r="G15" s="88"/>
      <c r="H15" s="88"/>
      <c r="I15" s="147"/>
      <c r="J15" s="147"/>
      <c r="K15" s="141"/>
      <c r="L15" s="141"/>
      <c r="M15" s="118"/>
    </row>
    <row r="16" spans="1:13" ht="15.75" x14ac:dyDescent="0.25">
      <c r="A16" s="147"/>
      <c r="B16" s="147"/>
      <c r="C16" s="118"/>
      <c r="D16" s="143" t="s">
        <v>326</v>
      </c>
      <c r="E16" s="144"/>
      <c r="F16" s="144"/>
      <c r="G16" s="144"/>
      <c r="H16" s="145"/>
      <c r="I16" s="147"/>
      <c r="J16" s="147"/>
      <c r="K16" s="141"/>
      <c r="L16" s="141"/>
      <c r="M16" s="118"/>
    </row>
    <row r="17" spans="1:13" ht="25.5" x14ac:dyDescent="0.2">
      <c r="A17" s="147"/>
      <c r="B17" s="147"/>
      <c r="C17" s="118"/>
      <c r="D17" s="3" t="s">
        <v>321</v>
      </c>
      <c r="E17" s="4" t="s">
        <v>103</v>
      </c>
      <c r="F17" s="88" t="s">
        <v>36</v>
      </c>
      <c r="G17" s="88" t="s">
        <v>36</v>
      </c>
      <c r="H17" s="88" t="s">
        <v>154</v>
      </c>
      <c r="I17" s="147"/>
      <c r="J17" s="147"/>
      <c r="K17" s="141"/>
      <c r="L17" s="141"/>
      <c r="M17" s="118">
        <f>K17*L17</f>
        <v>0</v>
      </c>
    </row>
    <row r="18" spans="1:13" ht="38.25" x14ac:dyDescent="0.2">
      <c r="A18" s="147"/>
      <c r="B18" s="147"/>
      <c r="C18" s="118"/>
      <c r="D18" s="3" t="s">
        <v>322</v>
      </c>
      <c r="E18" s="6" t="s">
        <v>105</v>
      </c>
      <c r="F18" s="88"/>
      <c r="G18" s="88"/>
      <c r="H18" s="88"/>
      <c r="I18" s="147"/>
      <c r="J18" s="147"/>
      <c r="K18" s="141"/>
      <c r="L18" s="141"/>
      <c r="M18" s="118"/>
    </row>
    <row r="19" spans="1:13" ht="51" x14ac:dyDescent="0.2">
      <c r="A19" s="147"/>
      <c r="B19" s="147"/>
      <c r="C19" s="118"/>
      <c r="D19" s="3" t="s">
        <v>323</v>
      </c>
      <c r="E19" s="4" t="s">
        <v>104</v>
      </c>
      <c r="F19" s="88"/>
      <c r="G19" s="88"/>
      <c r="H19" s="88"/>
      <c r="I19" s="147"/>
      <c r="J19" s="147"/>
      <c r="K19" s="141"/>
      <c r="L19" s="141"/>
      <c r="M19" s="118"/>
    </row>
    <row r="20" spans="1:13" ht="25.5" x14ac:dyDescent="0.2">
      <c r="A20" s="147"/>
      <c r="B20" s="147"/>
      <c r="C20" s="118"/>
      <c r="D20" s="3" t="s">
        <v>324</v>
      </c>
      <c r="E20" s="4" t="s">
        <v>51</v>
      </c>
      <c r="F20" s="88"/>
      <c r="G20" s="88"/>
      <c r="H20" s="88"/>
      <c r="I20" s="147"/>
      <c r="J20" s="147"/>
      <c r="K20" s="141"/>
      <c r="L20" s="141"/>
      <c r="M20" s="118"/>
    </row>
    <row r="21" spans="1:13" x14ac:dyDescent="0.2">
      <c r="A21" s="148"/>
      <c r="B21" s="148"/>
      <c r="C21" s="118"/>
      <c r="D21" s="5" t="s">
        <v>325</v>
      </c>
      <c r="E21" s="9" t="s">
        <v>45</v>
      </c>
      <c r="F21" s="88"/>
      <c r="G21" s="88"/>
      <c r="H21" s="88"/>
      <c r="I21" s="148"/>
      <c r="J21" s="148"/>
      <c r="K21" s="142"/>
      <c r="L21" s="142"/>
      <c r="M21" s="118"/>
    </row>
    <row r="24" spans="1:13" ht="26.25" customHeight="1" x14ac:dyDescent="0.4">
      <c r="A24" s="98" t="s">
        <v>23</v>
      </c>
      <c r="B24" s="99"/>
      <c r="C24" s="100"/>
      <c r="D24" s="107" t="s">
        <v>24</v>
      </c>
      <c r="E24" s="107"/>
      <c r="F24" s="107"/>
      <c r="G24" s="107"/>
      <c r="H24" s="107"/>
      <c r="I24" s="107"/>
      <c r="J24" s="107"/>
      <c r="K24" s="98" t="s">
        <v>25</v>
      </c>
      <c r="L24" s="99"/>
      <c r="M24" s="100"/>
    </row>
    <row r="25" spans="1:13" ht="94.5" x14ac:dyDescent="0.25">
      <c r="A25" s="50" t="s">
        <v>90</v>
      </c>
      <c r="B25" s="50" t="s">
        <v>91</v>
      </c>
      <c r="C25" s="50" t="s">
        <v>177</v>
      </c>
      <c r="D25" s="135" t="s">
        <v>175</v>
      </c>
      <c r="E25" s="135"/>
      <c r="F25" s="59" t="s">
        <v>2</v>
      </c>
      <c r="G25" s="136" t="s">
        <v>26</v>
      </c>
      <c r="H25" s="137"/>
      <c r="I25" s="59" t="s">
        <v>178</v>
      </c>
      <c r="J25" s="59" t="s">
        <v>179</v>
      </c>
      <c r="K25" s="50" t="s">
        <v>92</v>
      </c>
      <c r="L25" s="50" t="s">
        <v>93</v>
      </c>
      <c r="M25" s="50" t="s">
        <v>94</v>
      </c>
    </row>
    <row r="26" spans="1:13" x14ac:dyDescent="0.2">
      <c r="A26" s="140">
        <f>K10</f>
        <v>1</v>
      </c>
      <c r="B26" s="140">
        <f>L10</f>
        <v>3</v>
      </c>
      <c r="C26" s="111">
        <f>M10</f>
        <v>3</v>
      </c>
      <c r="D26" s="139"/>
      <c r="E26" s="139"/>
      <c r="F26" s="57"/>
      <c r="G26" s="138"/>
      <c r="H26" s="138"/>
      <c r="I26" s="146">
        <v>-1</v>
      </c>
      <c r="J26" s="146">
        <v>-1</v>
      </c>
      <c r="K26" s="140">
        <f>A26+I26</f>
        <v>0</v>
      </c>
      <c r="L26" s="140">
        <f>B26+J26</f>
        <v>2</v>
      </c>
      <c r="M26" s="111">
        <f>K26*L26</f>
        <v>0</v>
      </c>
    </row>
    <row r="27" spans="1:13" x14ac:dyDescent="0.2">
      <c r="A27" s="141"/>
      <c r="B27" s="141"/>
      <c r="C27" s="112"/>
      <c r="D27" s="139"/>
      <c r="E27" s="139"/>
      <c r="F27" s="57"/>
      <c r="G27" s="138"/>
      <c r="H27" s="138"/>
      <c r="I27" s="147"/>
      <c r="J27" s="147"/>
      <c r="K27" s="141"/>
      <c r="L27" s="141"/>
      <c r="M27" s="112"/>
    </row>
    <row r="28" spans="1:13" x14ac:dyDescent="0.2">
      <c r="A28" s="141"/>
      <c r="B28" s="141"/>
      <c r="C28" s="112"/>
      <c r="D28" s="139"/>
      <c r="E28" s="139"/>
      <c r="F28" s="57"/>
      <c r="G28" s="138"/>
      <c r="H28" s="138"/>
      <c r="I28" s="147"/>
      <c r="J28" s="147"/>
      <c r="K28" s="141"/>
      <c r="L28" s="141"/>
      <c r="M28" s="112"/>
    </row>
    <row r="29" spans="1:13" x14ac:dyDescent="0.2">
      <c r="A29" s="141"/>
      <c r="B29" s="141"/>
      <c r="C29" s="112"/>
      <c r="D29" s="139"/>
      <c r="E29" s="139"/>
      <c r="F29" s="57"/>
      <c r="G29" s="138"/>
      <c r="H29" s="138"/>
      <c r="I29" s="147"/>
      <c r="J29" s="147"/>
      <c r="K29" s="141"/>
      <c r="L29" s="141"/>
      <c r="M29" s="112"/>
    </row>
    <row r="30" spans="1:13" x14ac:dyDescent="0.2">
      <c r="A30" s="141"/>
      <c r="B30" s="141"/>
      <c r="C30" s="112"/>
      <c r="D30" s="139"/>
      <c r="E30" s="139"/>
      <c r="F30" s="57"/>
      <c r="G30" s="138"/>
      <c r="H30" s="138"/>
      <c r="I30" s="147"/>
      <c r="J30" s="147"/>
      <c r="K30" s="141"/>
      <c r="L30" s="141"/>
      <c r="M30" s="112"/>
    </row>
    <row r="31" spans="1:13" x14ac:dyDescent="0.2">
      <c r="A31" s="141"/>
      <c r="B31" s="141"/>
      <c r="C31" s="112"/>
      <c r="D31" s="139"/>
      <c r="E31" s="139"/>
      <c r="F31" s="57"/>
      <c r="G31" s="138"/>
      <c r="H31" s="138"/>
      <c r="I31" s="147"/>
      <c r="J31" s="147"/>
      <c r="K31" s="141"/>
      <c r="L31" s="141"/>
      <c r="M31" s="112"/>
    </row>
    <row r="32" spans="1:13" x14ac:dyDescent="0.2">
      <c r="A32" s="141"/>
      <c r="B32" s="141"/>
      <c r="C32" s="112"/>
      <c r="D32" s="139"/>
      <c r="E32" s="139"/>
      <c r="F32" s="57"/>
      <c r="G32" s="138"/>
      <c r="H32" s="138"/>
      <c r="I32" s="147"/>
      <c r="J32" s="147"/>
      <c r="K32" s="141"/>
      <c r="L32" s="141"/>
      <c r="M32" s="112"/>
    </row>
    <row r="33" spans="1:13" x14ac:dyDescent="0.2">
      <c r="A33" s="141"/>
      <c r="B33" s="141"/>
      <c r="C33" s="112"/>
      <c r="D33" s="139"/>
      <c r="E33" s="139"/>
      <c r="F33" s="57"/>
      <c r="G33" s="138"/>
      <c r="H33" s="138"/>
      <c r="I33" s="147"/>
      <c r="J33" s="147"/>
      <c r="K33" s="141"/>
      <c r="L33" s="141"/>
      <c r="M33" s="112"/>
    </row>
    <row r="34" spans="1:13" x14ac:dyDescent="0.2">
      <c r="A34" s="142"/>
      <c r="B34" s="142"/>
      <c r="C34" s="112"/>
      <c r="D34" s="139"/>
      <c r="E34" s="139"/>
      <c r="F34" s="57"/>
      <c r="G34" s="138"/>
      <c r="H34" s="138"/>
      <c r="I34" s="148"/>
      <c r="J34" s="148"/>
      <c r="K34" s="142"/>
      <c r="L34" s="142"/>
      <c r="M34" s="112"/>
    </row>
    <row r="58" spans="2:3" x14ac:dyDescent="0.2">
      <c r="B58" s="42">
        <v>1</v>
      </c>
      <c r="C58" s="42">
        <v>-1</v>
      </c>
    </row>
    <row r="59" spans="2:3" x14ac:dyDescent="0.2">
      <c r="B59" s="42">
        <v>2</v>
      </c>
      <c r="C59" s="42">
        <v>-2</v>
      </c>
    </row>
    <row r="60" spans="2:3" x14ac:dyDescent="0.2">
      <c r="B60" s="42">
        <v>3</v>
      </c>
      <c r="C60" s="42">
        <v>-3</v>
      </c>
    </row>
    <row r="61" spans="2:3" x14ac:dyDescent="0.2">
      <c r="B61" s="42">
        <v>4</v>
      </c>
      <c r="C61" s="42">
        <v>-4</v>
      </c>
    </row>
    <row r="62" spans="2:3" x14ac:dyDescent="0.2">
      <c r="B62" s="42">
        <v>5</v>
      </c>
      <c r="C62" s="42">
        <v>-5</v>
      </c>
    </row>
  </sheetData>
  <mergeCells count="45">
    <mergeCell ref="J10:J21"/>
    <mergeCell ref="K10:K21"/>
    <mergeCell ref="L10:L21"/>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K8:M8"/>
    <mergeCell ref="M10:M21"/>
    <mergeCell ref="D25:E25"/>
    <mergeCell ref="G25:H25"/>
    <mergeCell ref="C3:G3"/>
    <mergeCell ref="A8:C8"/>
    <mergeCell ref="D8:J8"/>
    <mergeCell ref="A24:C24"/>
    <mergeCell ref="D24:J24"/>
    <mergeCell ref="D10:H10"/>
    <mergeCell ref="D16:H16"/>
    <mergeCell ref="A10:A21"/>
    <mergeCell ref="B10:B21"/>
    <mergeCell ref="K24:M24"/>
    <mergeCell ref="C10:C21"/>
    <mergeCell ref="I10:I21"/>
  </mergeCells>
  <conditionalFormatting sqref="A10:B10 F11:H14 I10">
    <cfRule type="cellIs" dxfId="28" priority="41" operator="between">
      <formula>0</formula>
      <formula>0</formula>
    </cfRule>
  </conditionalFormatting>
  <conditionalFormatting sqref="F15:H15">
    <cfRule type="cellIs" dxfId="27" priority="35" operator="between">
      <formula>0</formula>
      <formula>0</formula>
    </cfRule>
  </conditionalFormatting>
  <conditionalFormatting sqref="F17:H21">
    <cfRule type="cellIs" dxfId="26" priority="28" operator="between">
      <formula>0</formula>
      <formula>0</formula>
    </cfRule>
  </conditionalFormatting>
  <conditionalFormatting sqref="C10">
    <cfRule type="cellIs" dxfId="25" priority="14" operator="between">
      <formula>8</formula>
      <formula>16</formula>
    </cfRule>
    <cfRule type="cellIs" dxfId="24" priority="15" operator="between">
      <formula>4</formula>
      <formula>6</formula>
    </cfRule>
    <cfRule type="cellIs" dxfId="23" priority="16" operator="between">
      <formula>0</formula>
      <formula>3</formula>
    </cfRule>
  </conditionalFormatting>
  <conditionalFormatting sqref="J10">
    <cfRule type="cellIs" dxfId="22" priority="10" operator="between">
      <formula>0</formula>
      <formula>0</formula>
    </cfRule>
  </conditionalFormatting>
  <conditionalFormatting sqref="M10">
    <cfRule type="cellIs" dxfId="21" priority="1" operator="between">
      <formula>8</formula>
      <formula>16</formula>
    </cfRule>
    <cfRule type="cellIs" dxfId="20" priority="2" operator="between">
      <formula>4</formula>
      <formula>6</formula>
    </cfRule>
    <cfRule type="cellIs" dxfId="19" priority="3" operator="between">
      <formula>0</formula>
      <formula>3</formula>
    </cfRule>
  </conditionalFormatting>
  <conditionalFormatting sqref="C26">
    <cfRule type="cellIs" dxfId="18" priority="7" operator="between">
      <formula>8</formula>
      <formula>16</formula>
    </cfRule>
    <cfRule type="cellIs" dxfId="17" priority="8" operator="between">
      <formula>4</formula>
      <formula>6</formula>
    </cfRule>
    <cfRule type="cellIs" dxfId="16" priority="9" operator="between">
      <formula>0</formula>
      <formula>3</formula>
    </cfRule>
  </conditionalFormatting>
  <conditionalFormatting sqref="M26">
    <cfRule type="cellIs" dxfId="15" priority="4" operator="between">
      <formula>8</formula>
      <formula>16</formula>
    </cfRule>
    <cfRule type="cellIs" dxfId="14" priority="5" operator="between">
      <formula>4</formula>
      <formula>6</formula>
    </cfRule>
    <cfRule type="cellIs" dxfId="13" priority="6" operator="between">
      <formula>0</formula>
      <formula>3</formula>
    </cfRule>
  </conditionalFormatting>
  <dataValidations count="2">
    <dataValidation type="list" allowBlank="1" showInputMessage="1" showErrorMessage="1" sqref="I26:J34 I10:J10">
      <formula1>negative</formula1>
    </dataValidation>
    <dataValidation type="list" allowBlank="1" showInputMessage="1" showErrorMessage="1" sqref="A10:B10">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F11:H21</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52"/>
  <sheetViews>
    <sheetView view="pageBreakPreview" zoomScaleNormal="75" zoomScaleSheetLayoutView="100" workbookViewId="0">
      <selection activeCell="M16" sqref="M16:M24"/>
    </sheetView>
  </sheetViews>
  <sheetFormatPr baseColWidth="10" defaultColWidth="9.140625"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15" t="s">
        <v>83</v>
      </c>
      <c r="D3" s="116"/>
      <c r="E3" s="116"/>
      <c r="F3" s="116"/>
      <c r="G3" s="117"/>
    </row>
    <row r="4" spans="1:13" s="48" customFormat="1" ht="63" x14ac:dyDescent="0.25">
      <c r="C4" s="49" t="s">
        <v>21</v>
      </c>
      <c r="D4" s="50" t="s">
        <v>20</v>
      </c>
      <c r="E4" s="50" t="s">
        <v>89</v>
      </c>
      <c r="F4" s="50" t="s">
        <v>265</v>
      </c>
      <c r="G4" s="51" t="s">
        <v>85</v>
      </c>
    </row>
    <row r="5" spans="1:13" s="52" customFormat="1" ht="75.75" customHeight="1" thickBot="1" x14ac:dyDescent="0.25">
      <c r="C5" s="53" t="str">
        <f>'4. Direct procurement'!A9</f>
        <v>PRX</v>
      </c>
      <c r="D5" s="54">
        <f>'4. Direct procurement'!B9</f>
        <v>0</v>
      </c>
      <c r="E5" s="54" t="str">
        <f>'4. Direct procurement'!C9</f>
        <v>Insert description  of additional risks…</v>
      </c>
      <c r="F5" s="54">
        <f>'4. Direct procurement'!E9</f>
        <v>0</v>
      </c>
      <c r="G5" s="55">
        <f>'4. Direct procurement'!F9</f>
        <v>0</v>
      </c>
    </row>
    <row r="8" spans="1:13" ht="26.25" customHeight="1" x14ac:dyDescent="0.4">
      <c r="A8" s="98" t="s">
        <v>22</v>
      </c>
      <c r="B8" s="99"/>
      <c r="C8" s="100"/>
      <c r="D8" s="98" t="s">
        <v>84</v>
      </c>
      <c r="E8" s="99"/>
      <c r="F8" s="99"/>
      <c r="G8" s="99"/>
      <c r="H8" s="99"/>
      <c r="I8" s="99"/>
      <c r="J8" s="100"/>
      <c r="K8" s="98" t="s">
        <v>23</v>
      </c>
      <c r="L8" s="99"/>
      <c r="M8" s="100"/>
    </row>
    <row r="9" spans="1:13" ht="126" x14ac:dyDescent="0.25">
      <c r="A9" s="50" t="s">
        <v>86</v>
      </c>
      <c r="B9" s="50" t="s">
        <v>87</v>
      </c>
      <c r="C9" s="50" t="s">
        <v>88</v>
      </c>
      <c r="D9" s="50" t="s">
        <v>0</v>
      </c>
      <c r="E9" s="50" t="s">
        <v>1</v>
      </c>
      <c r="F9" s="50" t="s">
        <v>80</v>
      </c>
      <c r="G9" s="50" t="s">
        <v>78</v>
      </c>
      <c r="H9" s="50" t="s">
        <v>79</v>
      </c>
      <c r="I9" s="50" t="s">
        <v>81</v>
      </c>
      <c r="J9" s="50" t="s">
        <v>82</v>
      </c>
      <c r="K9" s="50" t="s">
        <v>90</v>
      </c>
      <c r="L9" s="50" t="s">
        <v>91</v>
      </c>
      <c r="M9" s="50" t="s">
        <v>177</v>
      </c>
    </row>
    <row r="10" spans="1:13" ht="25.5" x14ac:dyDescent="0.2">
      <c r="A10" s="138">
        <v>5</v>
      </c>
      <c r="B10" s="138">
        <v>3</v>
      </c>
      <c r="C10" s="118">
        <f>A10*B10</f>
        <v>15</v>
      </c>
      <c r="D10" s="3" t="s">
        <v>276</v>
      </c>
      <c r="E10" s="4" t="s">
        <v>106</v>
      </c>
      <c r="F10" s="56" t="s">
        <v>36</v>
      </c>
      <c r="G10" s="56" t="s">
        <v>36</v>
      </c>
      <c r="H10" s="56" t="s">
        <v>154</v>
      </c>
      <c r="I10" s="138">
        <v>-1</v>
      </c>
      <c r="J10" s="138">
        <v>-2</v>
      </c>
      <c r="K10" s="134">
        <f>A10+I10</f>
        <v>4</v>
      </c>
      <c r="L10" s="134">
        <f>B10+J10</f>
        <v>1</v>
      </c>
      <c r="M10" s="118">
        <f>K10*L10</f>
        <v>4</v>
      </c>
    </row>
    <row r="11" spans="1:13" x14ac:dyDescent="0.2">
      <c r="A11" s="138"/>
      <c r="B11" s="138"/>
      <c r="C11" s="118"/>
      <c r="D11" s="5" t="s">
        <v>277</v>
      </c>
      <c r="E11" s="9" t="s">
        <v>45</v>
      </c>
      <c r="F11" s="56"/>
      <c r="G11" s="56"/>
      <c r="H11" s="56"/>
      <c r="I11" s="138"/>
      <c r="J11" s="138"/>
      <c r="K11" s="134"/>
      <c r="L11" s="134"/>
      <c r="M11" s="118"/>
    </row>
    <row r="14" spans="1:13" ht="26.25" customHeight="1" x14ac:dyDescent="0.4">
      <c r="A14" s="98" t="s">
        <v>23</v>
      </c>
      <c r="B14" s="99"/>
      <c r="C14" s="100"/>
      <c r="D14" s="107" t="s">
        <v>24</v>
      </c>
      <c r="E14" s="107"/>
      <c r="F14" s="107"/>
      <c r="G14" s="107"/>
      <c r="H14" s="107"/>
      <c r="I14" s="107"/>
      <c r="J14" s="107"/>
      <c r="K14" s="98" t="s">
        <v>25</v>
      </c>
      <c r="L14" s="99"/>
      <c r="M14" s="100"/>
    </row>
    <row r="15" spans="1:13" ht="94.5" x14ac:dyDescent="0.25">
      <c r="A15" s="50" t="s">
        <v>90</v>
      </c>
      <c r="B15" s="50" t="s">
        <v>91</v>
      </c>
      <c r="C15" s="50" t="s">
        <v>177</v>
      </c>
      <c r="D15" s="135" t="s">
        <v>175</v>
      </c>
      <c r="E15" s="135"/>
      <c r="F15" s="59" t="s">
        <v>2</v>
      </c>
      <c r="G15" s="136" t="s">
        <v>26</v>
      </c>
      <c r="H15" s="137"/>
      <c r="I15" s="59" t="s">
        <v>178</v>
      </c>
      <c r="J15" s="59" t="s">
        <v>179</v>
      </c>
      <c r="K15" s="50" t="s">
        <v>92</v>
      </c>
      <c r="L15" s="50" t="s">
        <v>93</v>
      </c>
      <c r="M15" s="50" t="s">
        <v>94</v>
      </c>
    </row>
    <row r="16" spans="1:13" x14ac:dyDescent="0.2">
      <c r="A16" s="140">
        <f>K10</f>
        <v>4</v>
      </c>
      <c r="B16" s="140">
        <f>L10</f>
        <v>1</v>
      </c>
      <c r="C16" s="111">
        <f>M10</f>
        <v>4</v>
      </c>
      <c r="D16" s="139"/>
      <c r="E16" s="139"/>
      <c r="F16" s="57"/>
      <c r="G16" s="138"/>
      <c r="H16" s="138"/>
      <c r="I16" s="146">
        <v>-1</v>
      </c>
      <c r="J16" s="146">
        <v>-1</v>
      </c>
      <c r="K16" s="140">
        <f>A16+I16</f>
        <v>3</v>
      </c>
      <c r="L16" s="140">
        <f>B16+J16</f>
        <v>0</v>
      </c>
      <c r="M16" s="111">
        <f>K16*L16</f>
        <v>0</v>
      </c>
    </row>
    <row r="17" spans="1:13" x14ac:dyDescent="0.2">
      <c r="A17" s="141"/>
      <c r="B17" s="141"/>
      <c r="C17" s="112"/>
      <c r="D17" s="139"/>
      <c r="E17" s="139"/>
      <c r="F17" s="57"/>
      <c r="G17" s="138"/>
      <c r="H17" s="138"/>
      <c r="I17" s="147"/>
      <c r="J17" s="147"/>
      <c r="K17" s="141"/>
      <c r="L17" s="141"/>
      <c r="M17" s="112"/>
    </row>
    <row r="18" spans="1:13" x14ac:dyDescent="0.2">
      <c r="A18" s="141"/>
      <c r="B18" s="141"/>
      <c r="C18" s="112"/>
      <c r="D18" s="139"/>
      <c r="E18" s="139"/>
      <c r="F18" s="57"/>
      <c r="G18" s="138"/>
      <c r="H18" s="138"/>
      <c r="I18" s="147"/>
      <c r="J18" s="147"/>
      <c r="K18" s="141"/>
      <c r="L18" s="141"/>
      <c r="M18" s="112"/>
    </row>
    <row r="19" spans="1:13" x14ac:dyDescent="0.2">
      <c r="A19" s="141"/>
      <c r="B19" s="141"/>
      <c r="C19" s="112"/>
      <c r="D19" s="139"/>
      <c r="E19" s="139"/>
      <c r="F19" s="57"/>
      <c r="G19" s="138"/>
      <c r="H19" s="138"/>
      <c r="I19" s="147"/>
      <c r="J19" s="147"/>
      <c r="K19" s="141"/>
      <c r="L19" s="141"/>
      <c r="M19" s="112"/>
    </row>
    <row r="20" spans="1:13" x14ac:dyDescent="0.2">
      <c r="A20" s="141"/>
      <c r="B20" s="141"/>
      <c r="C20" s="112"/>
      <c r="D20" s="139"/>
      <c r="E20" s="139"/>
      <c r="F20" s="57"/>
      <c r="G20" s="138"/>
      <c r="H20" s="138"/>
      <c r="I20" s="147"/>
      <c r="J20" s="147"/>
      <c r="K20" s="141"/>
      <c r="L20" s="141"/>
      <c r="M20" s="112"/>
    </row>
    <row r="21" spans="1:13" x14ac:dyDescent="0.2">
      <c r="A21" s="141"/>
      <c r="B21" s="141"/>
      <c r="C21" s="112"/>
      <c r="D21" s="139"/>
      <c r="E21" s="139"/>
      <c r="F21" s="57"/>
      <c r="G21" s="138"/>
      <c r="H21" s="138"/>
      <c r="I21" s="147"/>
      <c r="J21" s="147"/>
      <c r="K21" s="141"/>
      <c r="L21" s="141"/>
      <c r="M21" s="112"/>
    </row>
    <row r="22" spans="1:13" x14ac:dyDescent="0.2">
      <c r="A22" s="141"/>
      <c r="B22" s="141"/>
      <c r="C22" s="112"/>
      <c r="D22" s="139"/>
      <c r="E22" s="139"/>
      <c r="F22" s="57"/>
      <c r="G22" s="138"/>
      <c r="H22" s="138"/>
      <c r="I22" s="147"/>
      <c r="J22" s="147"/>
      <c r="K22" s="141"/>
      <c r="L22" s="141"/>
      <c r="M22" s="112"/>
    </row>
    <row r="23" spans="1:13" x14ac:dyDescent="0.2">
      <c r="A23" s="141"/>
      <c r="B23" s="141"/>
      <c r="C23" s="112"/>
      <c r="D23" s="139"/>
      <c r="E23" s="139"/>
      <c r="F23" s="57"/>
      <c r="G23" s="138"/>
      <c r="H23" s="138"/>
      <c r="I23" s="147"/>
      <c r="J23" s="147"/>
      <c r="K23" s="141"/>
      <c r="L23" s="141"/>
      <c r="M23" s="112"/>
    </row>
    <row r="24" spans="1:13" x14ac:dyDescent="0.2">
      <c r="A24" s="142"/>
      <c r="B24" s="142"/>
      <c r="C24" s="119"/>
      <c r="D24" s="139"/>
      <c r="E24" s="139"/>
      <c r="F24" s="57"/>
      <c r="G24" s="138"/>
      <c r="H24" s="138"/>
      <c r="I24" s="148"/>
      <c r="J24" s="148"/>
      <c r="K24" s="142"/>
      <c r="L24" s="142"/>
      <c r="M24" s="119"/>
    </row>
    <row r="48" spans="2:3" x14ac:dyDescent="0.2">
      <c r="B48" s="42">
        <v>1</v>
      </c>
      <c r="C48" s="42">
        <v>-1</v>
      </c>
    </row>
    <row r="49" spans="2:3" x14ac:dyDescent="0.2">
      <c r="B49" s="42">
        <v>2</v>
      </c>
      <c r="C49" s="42">
        <v>-2</v>
      </c>
    </row>
    <row r="50" spans="2:3" x14ac:dyDescent="0.2">
      <c r="B50" s="42">
        <v>3</v>
      </c>
      <c r="C50" s="42">
        <v>-3</v>
      </c>
    </row>
    <row r="51" spans="2:3" x14ac:dyDescent="0.2">
      <c r="B51" s="42">
        <v>4</v>
      </c>
      <c r="C51" s="42">
        <v>-4</v>
      </c>
    </row>
    <row r="52" spans="2:3" x14ac:dyDescent="0.2">
      <c r="B52" s="42">
        <v>5</v>
      </c>
      <c r="C52" s="4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1 F10:I11">
    <cfRule type="cellIs" dxfId="12" priority="25" operator="between">
      <formula>0</formula>
      <formula>0</formula>
    </cfRule>
  </conditionalFormatting>
  <conditionalFormatting sqref="C10">
    <cfRule type="cellIs" dxfId="11" priority="10" operator="between">
      <formula>8</formula>
      <formula>16</formula>
    </cfRule>
    <cfRule type="cellIs" dxfId="10" priority="11" operator="between">
      <formula>4</formula>
      <formula>6</formula>
    </cfRule>
    <cfRule type="cellIs" dxfId="9" priority="12" operator="between">
      <formula>0</formula>
      <formula>3</formula>
    </cfRule>
  </conditionalFormatting>
  <conditionalFormatting sqref="M10">
    <cfRule type="cellIs" dxfId="8" priority="7" operator="between">
      <formula>8</formula>
      <formula>16</formula>
    </cfRule>
    <cfRule type="cellIs" dxfId="7" priority="8" operator="between">
      <formula>4</formula>
      <formula>6</formula>
    </cfRule>
    <cfRule type="cellIs" dxfId="6" priority="9" operator="between">
      <formula>0</formula>
      <formula>3</formula>
    </cfRule>
  </conditionalFormatting>
  <conditionalFormatting sqref="C16">
    <cfRule type="cellIs" dxfId="5" priority="4" operator="between">
      <formula>8</formula>
      <formula>16</formula>
    </cfRule>
    <cfRule type="cellIs" dxfId="4" priority="5" operator="between">
      <formula>4</formula>
      <formula>6</formula>
    </cfRule>
    <cfRule type="cellIs" dxfId="3" priority="6" operator="between">
      <formula>0</formula>
      <formula>3</formula>
    </cfRule>
  </conditionalFormatting>
  <conditionalFormatting sqref="M16">
    <cfRule type="cellIs" dxfId="2" priority="1" operator="between">
      <formula>8</formula>
      <formula>16</formula>
    </cfRule>
    <cfRule type="cellIs" dxfId="1" priority="2" operator="between">
      <formula>4</formula>
      <formula>6</formula>
    </cfRule>
    <cfRule type="cellIs" dxfId="0"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B11">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4"/>
  <sheetViews>
    <sheetView view="pageBreakPreview" zoomScale="75" zoomScaleNormal="75" zoomScaleSheetLayoutView="75" workbookViewId="0">
      <selection activeCell="E14" sqref="E14"/>
    </sheetView>
  </sheetViews>
  <sheetFormatPr baseColWidth="10" defaultColWidth="9.140625" defaultRowHeight="12.75" x14ac:dyDescent="0.2"/>
  <cols>
    <col min="1" max="1" width="13.140625" customWidth="1"/>
    <col min="2" max="2" width="14.28515625" customWidth="1"/>
    <col min="3" max="3" width="12.85546875" customWidth="1"/>
    <col min="4" max="4" width="17.4257812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5" t="s">
        <v>83</v>
      </c>
      <c r="D3" s="116"/>
      <c r="E3" s="116"/>
      <c r="F3" s="116"/>
      <c r="G3" s="117"/>
    </row>
    <row r="4" spans="1:13" s="14" customFormat="1" ht="63" x14ac:dyDescent="0.25">
      <c r="C4" s="31" t="s">
        <v>21</v>
      </c>
      <c r="D4" s="28" t="s">
        <v>20</v>
      </c>
      <c r="E4" s="28" t="s">
        <v>89</v>
      </c>
      <c r="F4" s="28" t="s">
        <v>265</v>
      </c>
      <c r="G4" s="30" t="s">
        <v>85</v>
      </c>
    </row>
    <row r="5" spans="1:13" s="38" customFormat="1" ht="45.75" thickBot="1" x14ac:dyDescent="0.25">
      <c r="C5" s="29" t="str">
        <f>'1. Applicant selection'!A7</f>
        <v>SR2</v>
      </c>
      <c r="D5" s="40" t="str">
        <f>'1. Applicant selection'!B7</f>
        <v>False declarations by applicants</v>
      </c>
      <c r="E5" s="40" t="s">
        <v>390</v>
      </c>
      <c r="F5" s="40" t="str">
        <f>'1. Applicant selection'!D7</f>
        <v>Beneficiaries</v>
      </c>
      <c r="G5" s="41" t="str">
        <f>'1. Applicant selection'!E7</f>
        <v>External</v>
      </c>
    </row>
    <row r="8" spans="1:13" s="42" customFormat="1" ht="26.25" customHeight="1" x14ac:dyDescent="0.4">
      <c r="A8" s="98" t="s">
        <v>22</v>
      </c>
      <c r="B8" s="99"/>
      <c r="C8" s="100"/>
      <c r="D8" s="98" t="s">
        <v>84</v>
      </c>
      <c r="E8" s="99"/>
      <c r="F8" s="99"/>
      <c r="G8" s="99"/>
      <c r="H8" s="99"/>
      <c r="I8" s="99"/>
      <c r="J8" s="100"/>
      <c r="K8" s="98" t="s">
        <v>23</v>
      </c>
      <c r="L8" s="99"/>
      <c r="M8" s="100"/>
    </row>
    <row r="9" spans="1:13" ht="126" x14ac:dyDescent="0.25">
      <c r="A9" s="28" t="s">
        <v>86</v>
      </c>
      <c r="B9" s="28" t="s">
        <v>87</v>
      </c>
      <c r="C9" s="28" t="s">
        <v>88</v>
      </c>
      <c r="D9" s="28" t="s">
        <v>0</v>
      </c>
      <c r="E9" s="28" t="s">
        <v>1</v>
      </c>
      <c r="F9" s="28" t="s">
        <v>80</v>
      </c>
      <c r="G9" s="28" t="s">
        <v>78</v>
      </c>
      <c r="H9" s="28" t="s">
        <v>79</v>
      </c>
      <c r="I9" s="28" t="s">
        <v>81</v>
      </c>
      <c r="J9" s="28" t="s">
        <v>82</v>
      </c>
      <c r="K9" s="28" t="s">
        <v>90</v>
      </c>
      <c r="L9" s="28" t="s">
        <v>91</v>
      </c>
      <c r="M9" s="28" t="s">
        <v>177</v>
      </c>
    </row>
    <row r="10" spans="1:13" ht="25.5" x14ac:dyDescent="0.2">
      <c r="A10" s="108">
        <v>1</v>
      </c>
      <c r="B10" s="108">
        <v>1</v>
      </c>
      <c r="C10" s="118">
        <f>A10*B10</f>
        <v>1</v>
      </c>
      <c r="D10" s="37" t="s">
        <v>189</v>
      </c>
      <c r="E10" s="6" t="s">
        <v>43</v>
      </c>
      <c r="F10" s="26" t="s">
        <v>36</v>
      </c>
      <c r="G10" s="26" t="s">
        <v>36</v>
      </c>
      <c r="H10" s="26" t="s">
        <v>154</v>
      </c>
      <c r="I10" s="108">
        <v>-1</v>
      </c>
      <c r="J10" s="108">
        <v>-2</v>
      </c>
      <c r="K10" s="102">
        <f>A10+I10</f>
        <v>0</v>
      </c>
      <c r="L10" s="102">
        <f>B10+J10</f>
        <v>-1</v>
      </c>
      <c r="M10" s="118">
        <f>K10*L10</f>
        <v>0</v>
      </c>
    </row>
    <row r="11" spans="1:13" ht="38.25" x14ac:dyDescent="0.2">
      <c r="A11" s="109"/>
      <c r="B11" s="109"/>
      <c r="C11" s="118"/>
      <c r="D11" s="37" t="s">
        <v>190</v>
      </c>
      <c r="E11" s="6" t="s">
        <v>44</v>
      </c>
      <c r="F11" s="26"/>
      <c r="G11" s="26"/>
      <c r="H11" s="26"/>
      <c r="I11" s="109"/>
      <c r="J11" s="109"/>
      <c r="K11" s="103"/>
      <c r="L11" s="103"/>
      <c r="M11" s="118"/>
    </row>
    <row r="12" spans="1:13" ht="25.5" x14ac:dyDescent="0.2">
      <c r="A12" s="109"/>
      <c r="B12" s="109"/>
      <c r="C12" s="118"/>
      <c r="D12" s="37" t="s">
        <v>191</v>
      </c>
      <c r="E12" s="6" t="s">
        <v>266</v>
      </c>
      <c r="F12" s="26"/>
      <c r="G12" s="26"/>
      <c r="H12" s="26"/>
      <c r="I12" s="109"/>
      <c r="J12" s="109"/>
      <c r="K12" s="103"/>
      <c r="L12" s="103"/>
      <c r="M12" s="118"/>
    </row>
    <row r="13" spans="1:13" x14ac:dyDescent="0.2">
      <c r="A13" s="110"/>
      <c r="B13" s="110"/>
      <c r="C13" s="118"/>
      <c r="D13" s="5" t="s">
        <v>192</v>
      </c>
      <c r="E13" s="9" t="s">
        <v>45</v>
      </c>
      <c r="F13" s="26"/>
      <c r="G13" s="26"/>
      <c r="H13" s="26"/>
      <c r="I13" s="110"/>
      <c r="J13" s="110"/>
      <c r="K13" s="104"/>
      <c r="L13" s="104"/>
      <c r="M13" s="118"/>
    </row>
    <row r="16" spans="1:13" s="42" customFormat="1" ht="26.25" customHeight="1" x14ac:dyDescent="0.4">
      <c r="A16" s="98" t="s">
        <v>23</v>
      </c>
      <c r="B16" s="99"/>
      <c r="C16" s="100"/>
      <c r="D16" s="107" t="s">
        <v>24</v>
      </c>
      <c r="E16" s="107"/>
      <c r="F16" s="107"/>
      <c r="G16" s="107"/>
      <c r="H16" s="107"/>
      <c r="I16" s="107"/>
      <c r="J16" s="107"/>
      <c r="K16" s="98" t="s">
        <v>25</v>
      </c>
      <c r="L16" s="99"/>
      <c r="M16" s="100"/>
    </row>
    <row r="17" spans="1:13" ht="94.5" x14ac:dyDescent="0.25">
      <c r="A17" s="28" t="s">
        <v>90</v>
      </c>
      <c r="B17" s="28" t="s">
        <v>91</v>
      </c>
      <c r="C17" s="28" t="s">
        <v>177</v>
      </c>
      <c r="D17" s="106" t="s">
        <v>175</v>
      </c>
      <c r="E17" s="106"/>
      <c r="F17" s="27" t="s">
        <v>2</v>
      </c>
      <c r="G17" s="113" t="s">
        <v>26</v>
      </c>
      <c r="H17" s="114"/>
      <c r="I17" s="27" t="s">
        <v>178</v>
      </c>
      <c r="J17" s="27" t="s">
        <v>179</v>
      </c>
      <c r="K17" s="28" t="s">
        <v>92</v>
      </c>
      <c r="L17" s="28" t="s">
        <v>93</v>
      </c>
      <c r="M17" s="28" t="s">
        <v>94</v>
      </c>
    </row>
    <row r="18" spans="1:13" x14ac:dyDescent="0.2">
      <c r="A18" s="102">
        <f>K10</f>
        <v>0</v>
      </c>
      <c r="B18" s="102">
        <f>L10</f>
        <v>-1</v>
      </c>
      <c r="C18" s="118">
        <f>M10</f>
        <v>0</v>
      </c>
      <c r="D18" s="101"/>
      <c r="E18" s="101"/>
      <c r="F18" s="5"/>
      <c r="G18" s="105"/>
      <c r="H18" s="105"/>
      <c r="I18" s="108">
        <v>-1</v>
      </c>
      <c r="J18" s="108">
        <v>-1</v>
      </c>
      <c r="K18" s="102">
        <f>A18+I18</f>
        <v>-1</v>
      </c>
      <c r="L18" s="102">
        <f>B18+J18</f>
        <v>-2</v>
      </c>
      <c r="M18" s="111">
        <f>K18*L18</f>
        <v>2</v>
      </c>
    </row>
    <row r="19" spans="1:13" x14ac:dyDescent="0.2">
      <c r="A19" s="103"/>
      <c r="B19" s="103"/>
      <c r="C19" s="118"/>
      <c r="D19" s="101"/>
      <c r="E19" s="101"/>
      <c r="F19" s="5"/>
      <c r="G19" s="105"/>
      <c r="H19" s="105"/>
      <c r="I19" s="109"/>
      <c r="J19" s="109"/>
      <c r="K19" s="103"/>
      <c r="L19" s="103"/>
      <c r="M19" s="112"/>
    </row>
    <row r="20" spans="1:13" x14ac:dyDescent="0.2">
      <c r="A20" s="103"/>
      <c r="B20" s="103"/>
      <c r="C20" s="118"/>
      <c r="D20" s="101"/>
      <c r="E20" s="101"/>
      <c r="F20" s="5"/>
      <c r="G20" s="105"/>
      <c r="H20" s="105"/>
      <c r="I20" s="109"/>
      <c r="J20" s="109"/>
      <c r="K20" s="103"/>
      <c r="L20" s="103"/>
      <c r="M20" s="112"/>
    </row>
    <row r="21" spans="1:13" x14ac:dyDescent="0.2">
      <c r="A21" s="103"/>
      <c r="B21" s="103"/>
      <c r="C21" s="118"/>
      <c r="D21" s="101"/>
      <c r="E21" s="101"/>
      <c r="F21" s="5"/>
      <c r="G21" s="105"/>
      <c r="H21" s="105"/>
      <c r="I21" s="109"/>
      <c r="J21" s="109"/>
      <c r="K21" s="103"/>
      <c r="L21" s="103"/>
      <c r="M21" s="112"/>
    </row>
    <row r="22" spans="1:13" x14ac:dyDescent="0.2">
      <c r="A22" s="103"/>
      <c r="B22" s="103"/>
      <c r="C22" s="118"/>
      <c r="D22" s="101"/>
      <c r="E22" s="101"/>
      <c r="F22" s="5"/>
      <c r="G22" s="105"/>
      <c r="H22" s="105"/>
      <c r="I22" s="109"/>
      <c r="J22" s="109"/>
      <c r="K22" s="103"/>
      <c r="L22" s="103"/>
      <c r="M22" s="112"/>
    </row>
    <row r="23" spans="1:13" x14ac:dyDescent="0.2">
      <c r="A23" s="103"/>
      <c r="B23" s="103"/>
      <c r="C23" s="118"/>
      <c r="D23" s="101"/>
      <c r="E23" s="101"/>
      <c r="F23" s="5"/>
      <c r="G23" s="105"/>
      <c r="H23" s="105"/>
      <c r="I23" s="109"/>
      <c r="J23" s="109"/>
      <c r="K23" s="103"/>
      <c r="L23" s="103"/>
      <c r="M23" s="112"/>
    </row>
    <row r="24" spans="1:13" x14ac:dyDescent="0.2">
      <c r="A24" s="103"/>
      <c r="B24" s="103"/>
      <c r="C24" s="118"/>
      <c r="D24" s="101"/>
      <c r="E24" s="101"/>
      <c r="F24" s="5"/>
      <c r="G24" s="105"/>
      <c r="H24" s="105"/>
      <c r="I24" s="109"/>
      <c r="J24" s="109"/>
      <c r="K24" s="103"/>
      <c r="L24" s="103"/>
      <c r="M24" s="112"/>
    </row>
    <row r="25" spans="1:13" x14ac:dyDescent="0.2">
      <c r="A25" s="103"/>
      <c r="B25" s="103"/>
      <c r="C25" s="118"/>
      <c r="D25" s="101"/>
      <c r="E25" s="101"/>
      <c r="F25" s="5"/>
      <c r="G25" s="105"/>
      <c r="H25" s="105"/>
      <c r="I25" s="109"/>
      <c r="J25" s="109"/>
      <c r="K25" s="103"/>
      <c r="L25" s="103"/>
      <c r="M25" s="112"/>
    </row>
    <row r="26" spans="1:13" x14ac:dyDescent="0.2">
      <c r="A26" s="104"/>
      <c r="B26" s="104"/>
      <c r="C26" s="118"/>
      <c r="D26" s="101"/>
      <c r="E26" s="101"/>
      <c r="F26" s="5"/>
      <c r="G26" s="105"/>
      <c r="H26" s="105"/>
      <c r="I26" s="110"/>
      <c r="J26" s="110"/>
      <c r="K26" s="104"/>
      <c r="L26" s="104"/>
      <c r="M26" s="119"/>
    </row>
    <row r="50" spans="2:3" x14ac:dyDescent="0.2">
      <c r="B50">
        <v>1</v>
      </c>
      <c r="C50">
        <v>-1</v>
      </c>
    </row>
    <row r="51" spans="2:3" x14ac:dyDescent="0.2">
      <c r="B51">
        <v>2</v>
      </c>
      <c r="C51">
        <v>-2</v>
      </c>
    </row>
    <row r="52" spans="2:3" x14ac:dyDescent="0.2">
      <c r="B52">
        <v>3</v>
      </c>
      <c r="C52">
        <v>-3</v>
      </c>
    </row>
    <row r="53" spans="2:3" x14ac:dyDescent="0.2">
      <c r="B53">
        <v>4</v>
      </c>
      <c r="C53">
        <v>-4</v>
      </c>
    </row>
    <row r="54" spans="2:3" x14ac:dyDescent="0.2">
      <c r="B54">
        <v>5</v>
      </c>
      <c r="C54">
        <v>-5</v>
      </c>
    </row>
  </sheetData>
  <mergeCells count="43">
    <mergeCell ref="J18:J26"/>
    <mergeCell ref="K18:K26"/>
    <mergeCell ref="L18:L26"/>
    <mergeCell ref="M18:M26"/>
    <mergeCell ref="D19:E19"/>
    <mergeCell ref="G19:H19"/>
    <mergeCell ref="D20:E20"/>
    <mergeCell ref="G20:H20"/>
    <mergeCell ref="D21:E21"/>
    <mergeCell ref="G21:H21"/>
    <mergeCell ref="I18:I26"/>
    <mergeCell ref="D24:E24"/>
    <mergeCell ref="G24:H24"/>
    <mergeCell ref="D25:E25"/>
    <mergeCell ref="G25:H25"/>
    <mergeCell ref="D26:E26"/>
    <mergeCell ref="A18:A26"/>
    <mergeCell ref="B18:B26"/>
    <mergeCell ref="C18:C26"/>
    <mergeCell ref="D18:E18"/>
    <mergeCell ref="G18:H18"/>
    <mergeCell ref="D22:E22"/>
    <mergeCell ref="G22:H22"/>
    <mergeCell ref="D23:E23"/>
    <mergeCell ref="G23:H23"/>
    <mergeCell ref="G26:H26"/>
    <mergeCell ref="A16:C16"/>
    <mergeCell ref="D16:J16"/>
    <mergeCell ref="K16:M16"/>
    <mergeCell ref="D17:E17"/>
    <mergeCell ref="G17:H17"/>
    <mergeCell ref="C3:G3"/>
    <mergeCell ref="A8:C8"/>
    <mergeCell ref="D8:J8"/>
    <mergeCell ref="K8:M8"/>
    <mergeCell ref="A10:A13"/>
    <mergeCell ref="B10:B13"/>
    <mergeCell ref="C10:C13"/>
    <mergeCell ref="I10:I13"/>
    <mergeCell ref="J10:J13"/>
    <mergeCell ref="K10:K13"/>
    <mergeCell ref="L10:L13"/>
    <mergeCell ref="M10:M13"/>
  </mergeCells>
  <conditionalFormatting sqref="A10:B10 F10:I10 F11:H13">
    <cfRule type="cellIs" dxfId="350" priority="25" operator="between">
      <formula>0</formula>
      <formula>0</formula>
    </cfRule>
  </conditionalFormatting>
  <conditionalFormatting sqref="C10">
    <cfRule type="cellIs" dxfId="349" priority="10" operator="between">
      <formula>8</formula>
      <formula>16</formula>
    </cfRule>
    <cfRule type="cellIs" dxfId="348" priority="11" operator="between">
      <formula>4</formula>
      <formula>6</formula>
    </cfRule>
    <cfRule type="cellIs" dxfId="347" priority="12" operator="between">
      <formula>0</formula>
      <formula>3</formula>
    </cfRule>
  </conditionalFormatting>
  <conditionalFormatting sqref="C18">
    <cfRule type="cellIs" dxfId="346" priority="7" operator="between">
      <formula>8</formula>
      <formula>16</formula>
    </cfRule>
    <cfRule type="cellIs" dxfId="345" priority="8" operator="between">
      <formula>4</formula>
      <formula>6</formula>
    </cfRule>
    <cfRule type="cellIs" dxfId="344" priority="9" operator="between">
      <formula>0</formula>
      <formula>3</formula>
    </cfRule>
  </conditionalFormatting>
  <conditionalFormatting sqref="M10">
    <cfRule type="cellIs" dxfId="343" priority="4" operator="between">
      <formula>8</formula>
      <formula>16</formula>
    </cfRule>
    <cfRule type="cellIs" dxfId="342" priority="5" operator="between">
      <formula>4</formula>
      <formula>6</formula>
    </cfRule>
    <cfRule type="cellIs" dxfId="341" priority="6" operator="between">
      <formula>0</formula>
      <formula>3</formula>
    </cfRule>
  </conditionalFormatting>
  <conditionalFormatting sqref="M18">
    <cfRule type="cellIs" dxfId="340" priority="1" operator="between">
      <formula>8</formula>
      <formula>16</formula>
    </cfRule>
    <cfRule type="cellIs" dxfId="339" priority="2" operator="between">
      <formula>4</formula>
      <formula>6</formula>
    </cfRule>
    <cfRule type="cellIs" dxfId="338" priority="3" operator="between">
      <formula>0</formula>
      <formula>3</formula>
    </cfRule>
  </conditionalFormatting>
  <dataValidations count="2">
    <dataValidation type="list" allowBlank="1" showInputMessage="1" showErrorMessage="1" sqref="I18:J26 I10:J13">
      <formula1>negative</formula1>
    </dataValidation>
    <dataValidation type="list" allowBlank="1" showInputMessage="1" showErrorMessage="1" sqref="A10 B10:B13">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zoomScale="75" zoomScaleNormal="75" zoomScaleSheetLayoutView="75" workbookViewId="0">
      <selection activeCell="F12" sqref="F12"/>
    </sheetView>
  </sheetViews>
  <sheetFormatPr baseColWidth="10" defaultColWidth="9.140625"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5" t="s">
        <v>83</v>
      </c>
      <c r="D3" s="116"/>
      <c r="E3" s="116"/>
      <c r="F3" s="116"/>
      <c r="G3" s="117"/>
    </row>
    <row r="4" spans="1:13" s="14" customFormat="1" ht="63" x14ac:dyDescent="0.25">
      <c r="C4" s="31" t="s">
        <v>21</v>
      </c>
      <c r="D4" s="28" t="s">
        <v>20</v>
      </c>
      <c r="E4" s="28" t="s">
        <v>89</v>
      </c>
      <c r="F4" s="28" t="s">
        <v>265</v>
      </c>
      <c r="G4" s="30" t="s">
        <v>85</v>
      </c>
    </row>
    <row r="5" spans="1:13" s="38" customFormat="1" ht="30.75" thickBot="1" x14ac:dyDescent="0.25">
      <c r="C5" s="29" t="str">
        <f>'1. Applicant selection'!A8</f>
        <v>SR3</v>
      </c>
      <c r="D5" s="40" t="str">
        <f>'1. Applicant selection'!B8</f>
        <v>Double funding</v>
      </c>
      <c r="E5" s="40" t="s">
        <v>389</v>
      </c>
      <c r="F5" s="40" t="str">
        <f>'1. Applicant selection'!D8</f>
        <v>Beneficiaries</v>
      </c>
      <c r="G5" s="41" t="str">
        <f>'1. Applicant selection'!E8</f>
        <v>External</v>
      </c>
    </row>
    <row r="8" spans="1:13" s="42" customFormat="1" ht="26.25" customHeight="1" x14ac:dyDescent="0.4">
      <c r="A8" s="98" t="s">
        <v>22</v>
      </c>
      <c r="B8" s="99"/>
      <c r="C8" s="100"/>
      <c r="D8" s="98" t="s">
        <v>84</v>
      </c>
      <c r="E8" s="99"/>
      <c r="F8" s="99"/>
      <c r="G8" s="99"/>
      <c r="H8" s="99"/>
      <c r="I8" s="99"/>
      <c r="J8" s="100"/>
      <c r="K8" s="98" t="s">
        <v>23</v>
      </c>
      <c r="L8" s="99"/>
      <c r="M8" s="100"/>
    </row>
    <row r="9" spans="1:13" ht="126" x14ac:dyDescent="0.25">
      <c r="A9" s="28" t="s">
        <v>86</v>
      </c>
      <c r="B9" s="28" t="s">
        <v>87</v>
      </c>
      <c r="C9" s="28" t="s">
        <v>88</v>
      </c>
      <c r="D9" s="28" t="s">
        <v>0</v>
      </c>
      <c r="E9" s="28" t="s">
        <v>1</v>
      </c>
      <c r="F9" s="28" t="s">
        <v>80</v>
      </c>
      <c r="G9" s="28" t="s">
        <v>78</v>
      </c>
      <c r="H9" s="28" t="s">
        <v>79</v>
      </c>
      <c r="I9" s="28" t="s">
        <v>81</v>
      </c>
      <c r="J9" s="28" t="s">
        <v>82</v>
      </c>
      <c r="K9" s="28" t="s">
        <v>90</v>
      </c>
      <c r="L9" s="28" t="s">
        <v>91</v>
      </c>
      <c r="M9" s="28" t="s">
        <v>177</v>
      </c>
    </row>
    <row r="10" spans="1:13" ht="25.5" x14ac:dyDescent="0.2">
      <c r="A10" s="108">
        <v>1</v>
      </c>
      <c r="B10" s="108">
        <v>3</v>
      </c>
      <c r="C10" s="118">
        <f>A10*B10</f>
        <v>3</v>
      </c>
      <c r="D10" s="3" t="s">
        <v>193</v>
      </c>
      <c r="E10" s="4" t="s">
        <v>264</v>
      </c>
      <c r="F10" s="26" t="s">
        <v>36</v>
      </c>
      <c r="G10" s="26" t="s">
        <v>36</v>
      </c>
      <c r="H10" s="26" t="s">
        <v>154</v>
      </c>
      <c r="I10" s="108">
        <v>-1</v>
      </c>
      <c r="J10" s="108">
        <v>-2</v>
      </c>
      <c r="K10" s="102">
        <f>A10+I10</f>
        <v>0</v>
      </c>
      <c r="L10" s="102">
        <f>B10+J10</f>
        <v>1</v>
      </c>
      <c r="M10" s="118">
        <f>K10*L10</f>
        <v>0</v>
      </c>
    </row>
    <row r="11" spans="1:13" ht="18" customHeight="1" x14ac:dyDescent="0.2">
      <c r="A11" s="110"/>
      <c r="B11" s="110"/>
      <c r="C11" s="118"/>
      <c r="D11" s="5" t="s">
        <v>194</v>
      </c>
      <c r="E11" s="9" t="s">
        <v>45</v>
      </c>
      <c r="F11" s="26"/>
      <c r="G11" s="26"/>
      <c r="H11" s="26"/>
      <c r="I11" s="110"/>
      <c r="J11" s="110"/>
      <c r="K11" s="104"/>
      <c r="L11" s="104"/>
      <c r="M11" s="118"/>
    </row>
    <row r="14" spans="1:13" s="42" customFormat="1" ht="26.25" customHeight="1" x14ac:dyDescent="0.4">
      <c r="A14" s="98" t="s">
        <v>23</v>
      </c>
      <c r="B14" s="99"/>
      <c r="C14" s="100"/>
      <c r="D14" s="107" t="s">
        <v>24</v>
      </c>
      <c r="E14" s="107"/>
      <c r="F14" s="107"/>
      <c r="G14" s="107"/>
      <c r="H14" s="107"/>
      <c r="I14" s="107"/>
      <c r="J14" s="107"/>
      <c r="K14" s="98" t="s">
        <v>25</v>
      </c>
      <c r="L14" s="99"/>
      <c r="M14" s="100"/>
    </row>
    <row r="15" spans="1:13" ht="94.5" x14ac:dyDescent="0.25">
      <c r="A15" s="28" t="s">
        <v>90</v>
      </c>
      <c r="B15" s="28" t="s">
        <v>91</v>
      </c>
      <c r="C15" s="28" t="s">
        <v>177</v>
      </c>
      <c r="D15" s="106" t="s">
        <v>175</v>
      </c>
      <c r="E15" s="106"/>
      <c r="F15" s="27" t="s">
        <v>2</v>
      </c>
      <c r="G15" s="113" t="s">
        <v>26</v>
      </c>
      <c r="H15" s="114"/>
      <c r="I15" s="27" t="s">
        <v>178</v>
      </c>
      <c r="J15" s="27" t="s">
        <v>179</v>
      </c>
      <c r="K15" s="28" t="s">
        <v>92</v>
      </c>
      <c r="L15" s="28" t="s">
        <v>93</v>
      </c>
      <c r="M15" s="28" t="s">
        <v>94</v>
      </c>
    </row>
    <row r="16" spans="1:13" x14ac:dyDescent="0.2">
      <c r="A16" s="102">
        <f>K10</f>
        <v>0</v>
      </c>
      <c r="B16" s="102">
        <f>L10</f>
        <v>1</v>
      </c>
      <c r="C16" s="118">
        <f>M10</f>
        <v>0</v>
      </c>
      <c r="D16" s="101"/>
      <c r="E16" s="101"/>
      <c r="F16" s="5"/>
      <c r="G16" s="105"/>
      <c r="H16" s="105"/>
      <c r="I16" s="108">
        <v>-1</v>
      </c>
      <c r="J16" s="108">
        <v>-1</v>
      </c>
      <c r="K16" s="102">
        <f>A16+I16</f>
        <v>-1</v>
      </c>
      <c r="L16" s="102">
        <f>B16+J16</f>
        <v>0</v>
      </c>
      <c r="M16" s="118">
        <f>K16*L16</f>
        <v>0</v>
      </c>
    </row>
    <row r="17" spans="1:13" x14ac:dyDescent="0.2">
      <c r="A17" s="103"/>
      <c r="B17" s="103"/>
      <c r="C17" s="118"/>
      <c r="D17" s="101"/>
      <c r="E17" s="101"/>
      <c r="F17" s="5"/>
      <c r="G17" s="105"/>
      <c r="H17" s="105"/>
      <c r="I17" s="109"/>
      <c r="J17" s="109"/>
      <c r="K17" s="103"/>
      <c r="L17" s="103"/>
      <c r="M17" s="118"/>
    </row>
    <row r="18" spans="1:13" x14ac:dyDescent="0.2">
      <c r="A18" s="103"/>
      <c r="B18" s="103"/>
      <c r="C18" s="118"/>
      <c r="D18" s="101"/>
      <c r="E18" s="101"/>
      <c r="F18" s="5"/>
      <c r="G18" s="105"/>
      <c r="H18" s="105"/>
      <c r="I18" s="109"/>
      <c r="J18" s="109"/>
      <c r="K18" s="103"/>
      <c r="L18" s="103"/>
      <c r="M18" s="118"/>
    </row>
    <row r="19" spans="1:13" x14ac:dyDescent="0.2">
      <c r="A19" s="103"/>
      <c r="B19" s="103"/>
      <c r="C19" s="118"/>
      <c r="D19" s="101"/>
      <c r="E19" s="101"/>
      <c r="F19" s="5"/>
      <c r="G19" s="105"/>
      <c r="H19" s="105"/>
      <c r="I19" s="109"/>
      <c r="J19" s="109"/>
      <c r="K19" s="103"/>
      <c r="L19" s="103"/>
      <c r="M19" s="118"/>
    </row>
    <row r="20" spans="1:13" x14ac:dyDescent="0.2">
      <c r="A20" s="103"/>
      <c r="B20" s="103"/>
      <c r="C20" s="118"/>
      <c r="D20" s="101"/>
      <c r="E20" s="101"/>
      <c r="F20" s="5"/>
      <c r="G20" s="105"/>
      <c r="H20" s="105"/>
      <c r="I20" s="109"/>
      <c r="J20" s="109"/>
      <c r="K20" s="103"/>
      <c r="L20" s="103"/>
      <c r="M20" s="118"/>
    </row>
    <row r="21" spans="1:13" x14ac:dyDescent="0.2">
      <c r="A21" s="103"/>
      <c r="B21" s="103"/>
      <c r="C21" s="118"/>
      <c r="D21" s="101"/>
      <c r="E21" s="101"/>
      <c r="F21" s="5"/>
      <c r="G21" s="105"/>
      <c r="H21" s="105"/>
      <c r="I21" s="109"/>
      <c r="J21" s="109"/>
      <c r="K21" s="103"/>
      <c r="L21" s="103"/>
      <c r="M21" s="118"/>
    </row>
    <row r="22" spans="1:13" x14ac:dyDescent="0.2">
      <c r="A22" s="103"/>
      <c r="B22" s="103"/>
      <c r="C22" s="118"/>
      <c r="D22" s="101"/>
      <c r="E22" s="101"/>
      <c r="F22" s="5"/>
      <c r="G22" s="105"/>
      <c r="H22" s="105"/>
      <c r="I22" s="109"/>
      <c r="J22" s="109"/>
      <c r="K22" s="103"/>
      <c r="L22" s="103"/>
      <c r="M22" s="118"/>
    </row>
    <row r="23" spans="1:13" x14ac:dyDescent="0.2">
      <c r="A23" s="103"/>
      <c r="B23" s="103"/>
      <c r="C23" s="118"/>
      <c r="D23" s="101"/>
      <c r="E23" s="101"/>
      <c r="F23" s="5"/>
      <c r="G23" s="105"/>
      <c r="H23" s="105"/>
      <c r="I23" s="109"/>
      <c r="J23" s="109"/>
      <c r="K23" s="103"/>
      <c r="L23" s="103"/>
      <c r="M23" s="118"/>
    </row>
    <row r="24" spans="1:13" x14ac:dyDescent="0.2">
      <c r="A24" s="104"/>
      <c r="B24" s="104"/>
      <c r="C24" s="118"/>
      <c r="D24" s="101"/>
      <c r="E24" s="101"/>
      <c r="F24" s="5"/>
      <c r="G24" s="105"/>
      <c r="H24" s="105"/>
      <c r="I24" s="110"/>
      <c r="J24" s="110"/>
      <c r="K24" s="104"/>
      <c r="L24" s="104"/>
      <c r="M24" s="118"/>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A16:A24"/>
    <mergeCell ref="B16:B24"/>
    <mergeCell ref="C16:C24"/>
    <mergeCell ref="D16:E16"/>
    <mergeCell ref="G16:H16"/>
    <mergeCell ref="D20:E20"/>
    <mergeCell ref="G20:H20"/>
    <mergeCell ref="D21:E21"/>
    <mergeCell ref="G21:H21"/>
    <mergeCell ref="G24:H24"/>
    <mergeCell ref="A14:C14"/>
    <mergeCell ref="D14:J14"/>
    <mergeCell ref="K14:M14"/>
    <mergeCell ref="D15:E15"/>
    <mergeCell ref="G15:H15"/>
    <mergeCell ref="C3:G3"/>
    <mergeCell ref="A8:C8"/>
    <mergeCell ref="D8:J8"/>
    <mergeCell ref="K8:M8"/>
    <mergeCell ref="A10:A11"/>
    <mergeCell ref="B10:B11"/>
    <mergeCell ref="C10:C11"/>
    <mergeCell ref="I10:I11"/>
    <mergeCell ref="J10:J11"/>
    <mergeCell ref="K10:K11"/>
    <mergeCell ref="L10:L11"/>
    <mergeCell ref="M10:M11"/>
  </mergeCells>
  <conditionalFormatting sqref="A10:B10 F10:I10 F11:H11">
    <cfRule type="cellIs" dxfId="337" priority="25" operator="between">
      <formula>0</formula>
      <formula>0</formula>
    </cfRule>
  </conditionalFormatting>
  <conditionalFormatting sqref="C10">
    <cfRule type="cellIs" dxfId="336" priority="10" operator="between">
      <formula>8</formula>
      <formula>16</formula>
    </cfRule>
    <cfRule type="cellIs" dxfId="335" priority="11" operator="between">
      <formula>4</formula>
      <formula>6</formula>
    </cfRule>
    <cfRule type="cellIs" dxfId="334" priority="12" operator="between">
      <formula>0</formula>
      <formula>3</formula>
    </cfRule>
  </conditionalFormatting>
  <conditionalFormatting sqref="C16">
    <cfRule type="cellIs" dxfId="333" priority="7" operator="between">
      <formula>8</formula>
      <formula>16</formula>
    </cfRule>
    <cfRule type="cellIs" dxfId="332" priority="8" operator="between">
      <formula>4</formula>
      <formula>6</formula>
    </cfRule>
    <cfRule type="cellIs" dxfId="331" priority="9" operator="between">
      <formula>0</formula>
      <formula>3</formula>
    </cfRule>
  </conditionalFormatting>
  <conditionalFormatting sqref="M16">
    <cfRule type="cellIs" dxfId="330" priority="4" operator="between">
      <formula>8</formula>
      <formula>16</formula>
    </cfRule>
    <cfRule type="cellIs" dxfId="329" priority="5" operator="between">
      <formula>4</formula>
      <formula>6</formula>
    </cfRule>
    <cfRule type="cellIs" dxfId="328" priority="6" operator="between">
      <formula>0</formula>
      <formula>3</formula>
    </cfRule>
  </conditionalFormatting>
  <conditionalFormatting sqref="M10">
    <cfRule type="cellIs" dxfId="327" priority="1" operator="between">
      <formula>8</formula>
      <formula>16</formula>
    </cfRule>
    <cfRule type="cellIs" dxfId="326" priority="2" operator="between">
      <formula>4</formula>
      <formula>6</formula>
    </cfRule>
    <cfRule type="cellIs" dxfId="325"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topLeftCell="D1" zoomScale="75" zoomScaleNormal="75" zoomScaleSheetLayoutView="75" workbookViewId="0">
      <selection activeCell="M10" sqref="M10:M11"/>
    </sheetView>
  </sheetViews>
  <sheetFormatPr baseColWidth="10" defaultColWidth="9.140625"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5" t="s">
        <v>83</v>
      </c>
      <c r="D3" s="116"/>
      <c r="E3" s="116"/>
      <c r="F3" s="116"/>
      <c r="G3" s="117"/>
    </row>
    <row r="4" spans="1:13" s="14" customFormat="1" ht="63" x14ac:dyDescent="0.25">
      <c r="C4" s="31" t="s">
        <v>21</v>
      </c>
      <c r="D4" s="28" t="s">
        <v>20</v>
      </c>
      <c r="E4" s="28" t="s">
        <v>89</v>
      </c>
      <c r="F4" s="28" t="s">
        <v>265</v>
      </c>
      <c r="G4" s="30" t="s">
        <v>85</v>
      </c>
    </row>
    <row r="5" spans="1:13" s="38" customFormat="1" ht="16.5" thickBot="1" x14ac:dyDescent="0.25">
      <c r="C5" s="29" t="s">
        <v>77</v>
      </c>
      <c r="D5" s="60">
        <f>'1. Applicant selection'!B9</f>
        <v>0</v>
      </c>
      <c r="E5" s="60" t="str">
        <f>'1. Applicant selection'!C9</f>
        <v>Insert description  of additional risks…</v>
      </c>
      <c r="F5" s="60">
        <f>'1. Applicant selection'!D9</f>
        <v>0</v>
      </c>
      <c r="G5" s="61">
        <f>'1. Applicant selection'!E9</f>
        <v>0</v>
      </c>
    </row>
    <row r="8" spans="1:13" s="42" customFormat="1" ht="26.25" customHeight="1" x14ac:dyDescent="0.4">
      <c r="A8" s="98" t="s">
        <v>22</v>
      </c>
      <c r="B8" s="99"/>
      <c r="C8" s="100"/>
      <c r="D8" s="98" t="s">
        <v>84</v>
      </c>
      <c r="E8" s="99"/>
      <c r="F8" s="99"/>
      <c r="G8" s="99"/>
      <c r="H8" s="99"/>
      <c r="I8" s="99"/>
      <c r="J8" s="100"/>
      <c r="K8" s="98" t="s">
        <v>23</v>
      </c>
      <c r="L8" s="99"/>
      <c r="M8" s="100"/>
    </row>
    <row r="9" spans="1:13" ht="126" x14ac:dyDescent="0.25">
      <c r="A9" s="28" t="s">
        <v>86</v>
      </c>
      <c r="B9" s="28" t="s">
        <v>87</v>
      </c>
      <c r="C9" s="28" t="s">
        <v>88</v>
      </c>
      <c r="D9" s="28" t="s">
        <v>0</v>
      </c>
      <c r="E9" s="28" t="s">
        <v>1</v>
      </c>
      <c r="F9" s="28" t="s">
        <v>80</v>
      </c>
      <c r="G9" s="28" t="s">
        <v>78</v>
      </c>
      <c r="H9" s="28" t="s">
        <v>79</v>
      </c>
      <c r="I9" s="28" t="s">
        <v>81</v>
      </c>
      <c r="J9" s="28" t="s">
        <v>82</v>
      </c>
      <c r="K9" s="28" t="s">
        <v>90</v>
      </c>
      <c r="L9" s="28" t="s">
        <v>91</v>
      </c>
      <c r="M9" s="28" t="s">
        <v>177</v>
      </c>
    </row>
    <row r="10" spans="1:13" x14ac:dyDescent="0.2">
      <c r="A10" s="105"/>
      <c r="B10" s="105"/>
      <c r="C10" s="118">
        <f>A10*B10</f>
        <v>0</v>
      </c>
      <c r="D10" s="3" t="s">
        <v>274</v>
      </c>
      <c r="E10" s="4"/>
      <c r="F10" s="26"/>
      <c r="G10" s="26"/>
      <c r="H10" s="26"/>
      <c r="I10" s="105"/>
      <c r="J10" s="105"/>
      <c r="K10" s="120">
        <f>A10+I10</f>
        <v>0</v>
      </c>
      <c r="L10" s="120">
        <f>B10+J10</f>
        <v>0</v>
      </c>
      <c r="M10" s="111">
        <f>K10*L10</f>
        <v>0</v>
      </c>
    </row>
    <row r="11" spans="1:13" x14ac:dyDescent="0.2">
      <c r="A11" s="105"/>
      <c r="B11" s="105"/>
      <c r="C11" s="118"/>
      <c r="D11" s="5" t="s">
        <v>195</v>
      </c>
      <c r="E11" s="9" t="s">
        <v>45</v>
      </c>
      <c r="F11" s="26"/>
      <c r="G11" s="26"/>
      <c r="H11" s="26"/>
      <c r="I11" s="105"/>
      <c r="J11" s="105"/>
      <c r="K11" s="120"/>
      <c r="L11" s="120"/>
      <c r="M11" s="112"/>
    </row>
    <row r="14" spans="1:13" s="42" customFormat="1" ht="26.25" customHeight="1" x14ac:dyDescent="0.4">
      <c r="A14" s="98" t="s">
        <v>23</v>
      </c>
      <c r="B14" s="99"/>
      <c r="C14" s="100"/>
      <c r="D14" s="107" t="s">
        <v>24</v>
      </c>
      <c r="E14" s="107"/>
      <c r="F14" s="107"/>
      <c r="G14" s="107"/>
      <c r="H14" s="107"/>
      <c r="I14" s="107"/>
      <c r="J14" s="107"/>
      <c r="K14" s="98" t="s">
        <v>25</v>
      </c>
      <c r="L14" s="99"/>
      <c r="M14" s="100"/>
    </row>
    <row r="15" spans="1:13" ht="94.5" x14ac:dyDescent="0.25">
      <c r="A15" s="28" t="s">
        <v>90</v>
      </c>
      <c r="B15" s="28" t="s">
        <v>91</v>
      </c>
      <c r="C15" s="28" t="s">
        <v>177</v>
      </c>
      <c r="D15" s="106" t="s">
        <v>175</v>
      </c>
      <c r="E15" s="106"/>
      <c r="F15" s="27" t="s">
        <v>2</v>
      </c>
      <c r="G15" s="113" t="s">
        <v>26</v>
      </c>
      <c r="H15" s="114"/>
      <c r="I15" s="27" t="s">
        <v>178</v>
      </c>
      <c r="J15" s="27" t="s">
        <v>179</v>
      </c>
      <c r="K15" s="28" t="s">
        <v>92</v>
      </c>
      <c r="L15" s="28" t="s">
        <v>93</v>
      </c>
      <c r="M15" s="28" t="s">
        <v>94</v>
      </c>
    </row>
    <row r="16" spans="1:13" x14ac:dyDescent="0.2">
      <c r="A16" s="102">
        <f>K10</f>
        <v>0</v>
      </c>
      <c r="B16" s="102">
        <f>L10</f>
        <v>0</v>
      </c>
      <c r="C16" s="111">
        <f>M10</f>
        <v>0</v>
      </c>
      <c r="D16" s="101"/>
      <c r="E16" s="101"/>
      <c r="F16" s="5"/>
      <c r="G16" s="105"/>
      <c r="H16" s="105"/>
      <c r="I16" s="108"/>
      <c r="J16" s="108"/>
      <c r="K16" s="102">
        <f>A16+I16</f>
        <v>0</v>
      </c>
      <c r="L16" s="102">
        <f>B16+J16</f>
        <v>0</v>
      </c>
      <c r="M16" s="111">
        <f>K16*L16</f>
        <v>0</v>
      </c>
    </row>
    <row r="17" spans="1:13" x14ac:dyDescent="0.2">
      <c r="A17" s="103"/>
      <c r="B17" s="103"/>
      <c r="C17" s="112"/>
      <c r="D17" s="101"/>
      <c r="E17" s="101"/>
      <c r="F17" s="5"/>
      <c r="G17" s="105"/>
      <c r="H17" s="105"/>
      <c r="I17" s="109"/>
      <c r="J17" s="109"/>
      <c r="K17" s="103"/>
      <c r="L17" s="103"/>
      <c r="M17" s="112"/>
    </row>
    <row r="18" spans="1:13" x14ac:dyDescent="0.2">
      <c r="A18" s="103"/>
      <c r="B18" s="103"/>
      <c r="C18" s="112"/>
      <c r="D18" s="101"/>
      <c r="E18" s="101"/>
      <c r="F18" s="5"/>
      <c r="G18" s="105"/>
      <c r="H18" s="105"/>
      <c r="I18" s="109"/>
      <c r="J18" s="109"/>
      <c r="K18" s="103"/>
      <c r="L18" s="103"/>
      <c r="M18" s="112"/>
    </row>
    <row r="19" spans="1:13" x14ac:dyDescent="0.2">
      <c r="A19" s="103"/>
      <c r="B19" s="103"/>
      <c r="C19" s="112"/>
      <c r="D19" s="101"/>
      <c r="E19" s="101"/>
      <c r="F19" s="5"/>
      <c r="G19" s="105"/>
      <c r="H19" s="105"/>
      <c r="I19" s="109"/>
      <c r="J19" s="109"/>
      <c r="K19" s="103"/>
      <c r="L19" s="103"/>
      <c r="M19" s="112"/>
    </row>
    <row r="20" spans="1:13" x14ac:dyDescent="0.2">
      <c r="A20" s="103"/>
      <c r="B20" s="103"/>
      <c r="C20" s="112"/>
      <c r="D20" s="101"/>
      <c r="E20" s="101"/>
      <c r="F20" s="5"/>
      <c r="G20" s="105"/>
      <c r="H20" s="105"/>
      <c r="I20" s="109"/>
      <c r="J20" s="109"/>
      <c r="K20" s="103"/>
      <c r="L20" s="103"/>
      <c r="M20" s="112"/>
    </row>
    <row r="21" spans="1:13" x14ac:dyDescent="0.2">
      <c r="A21" s="103"/>
      <c r="B21" s="103"/>
      <c r="C21" s="112"/>
      <c r="D21" s="101"/>
      <c r="E21" s="101"/>
      <c r="F21" s="5"/>
      <c r="G21" s="105"/>
      <c r="H21" s="105"/>
      <c r="I21" s="109"/>
      <c r="J21" s="109"/>
      <c r="K21" s="103"/>
      <c r="L21" s="103"/>
      <c r="M21" s="112"/>
    </row>
    <row r="22" spans="1:13" x14ac:dyDescent="0.2">
      <c r="A22" s="103"/>
      <c r="B22" s="103"/>
      <c r="C22" s="112"/>
      <c r="D22" s="101"/>
      <c r="E22" s="101"/>
      <c r="F22" s="5"/>
      <c r="G22" s="105"/>
      <c r="H22" s="105"/>
      <c r="I22" s="109"/>
      <c r="J22" s="109"/>
      <c r="K22" s="103"/>
      <c r="L22" s="103"/>
      <c r="M22" s="112"/>
    </row>
    <row r="23" spans="1:13" x14ac:dyDescent="0.2">
      <c r="A23" s="103"/>
      <c r="B23" s="103"/>
      <c r="C23" s="112"/>
      <c r="D23" s="101"/>
      <c r="E23" s="101"/>
      <c r="F23" s="5"/>
      <c r="G23" s="105"/>
      <c r="H23" s="105"/>
      <c r="I23" s="109"/>
      <c r="J23" s="109"/>
      <c r="K23" s="103"/>
      <c r="L23" s="103"/>
      <c r="M23" s="112"/>
    </row>
    <row r="24" spans="1:13" x14ac:dyDescent="0.2">
      <c r="A24" s="104"/>
      <c r="B24" s="104"/>
      <c r="C24" s="119"/>
      <c r="D24" s="101"/>
      <c r="E24" s="101"/>
      <c r="F24" s="5"/>
      <c r="G24" s="105"/>
      <c r="H24" s="105"/>
      <c r="I24" s="110"/>
      <c r="J24" s="110"/>
      <c r="K24" s="104"/>
      <c r="L24" s="104"/>
      <c r="M24" s="119"/>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dxfId="324" priority="25" operator="between">
      <formula>0</formula>
      <formula>0</formula>
    </cfRule>
  </conditionalFormatting>
  <conditionalFormatting sqref="C10">
    <cfRule type="cellIs" dxfId="323" priority="10" operator="between">
      <formula>8</formula>
      <formula>16</formula>
    </cfRule>
    <cfRule type="cellIs" dxfId="322" priority="11" operator="between">
      <formula>4</formula>
      <formula>6</formula>
    </cfRule>
    <cfRule type="cellIs" dxfId="321" priority="12" operator="between">
      <formula>0</formula>
      <formula>3</formula>
    </cfRule>
  </conditionalFormatting>
  <conditionalFormatting sqref="C16">
    <cfRule type="cellIs" dxfId="320" priority="7" operator="between">
      <formula>8</formula>
      <formula>16</formula>
    </cfRule>
    <cfRule type="cellIs" dxfId="319" priority="8" operator="between">
      <formula>4</formula>
      <formula>6</formula>
    </cfRule>
    <cfRule type="cellIs" dxfId="318" priority="9" operator="between">
      <formula>0</formula>
      <formula>3</formula>
    </cfRule>
  </conditionalFormatting>
  <conditionalFormatting sqref="M16">
    <cfRule type="cellIs" dxfId="317" priority="4" operator="between">
      <formula>8</formula>
      <formula>16</formula>
    </cfRule>
    <cfRule type="cellIs" dxfId="316" priority="5" operator="between">
      <formula>4</formula>
      <formula>6</formula>
    </cfRule>
    <cfRule type="cellIs" dxfId="315" priority="6" operator="between">
      <formula>0</formula>
      <formula>3</formula>
    </cfRule>
  </conditionalFormatting>
  <conditionalFormatting sqref="M10">
    <cfRule type="cellIs" dxfId="314" priority="1" operator="between">
      <formula>8</formula>
      <formula>16</formula>
    </cfRule>
    <cfRule type="cellIs" dxfId="313" priority="2" operator="between">
      <formula>4</formula>
      <formula>6</formula>
    </cfRule>
    <cfRule type="cellIs" dxfId="312"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 B10:B11">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H85"/>
  <sheetViews>
    <sheetView view="pageBreakPreview" zoomScaleNormal="75" zoomScaleSheetLayoutView="100" workbookViewId="0">
      <selection activeCell="D7" sqref="D7"/>
    </sheetView>
  </sheetViews>
  <sheetFormatPr baseColWidth="10" defaultColWidth="8.85546875" defaultRowHeight="15.75" x14ac:dyDescent="0.25"/>
  <cols>
    <col min="1" max="1" width="10" style="81" customWidth="1"/>
    <col min="2" max="2" width="33.7109375" style="71" customWidth="1"/>
    <col min="3" max="4" width="51.42578125" style="71" customWidth="1"/>
    <col min="5" max="5" width="53.7109375" style="71" bestFit="1" customWidth="1"/>
    <col min="6" max="6" width="18.7109375" style="71" bestFit="1" customWidth="1"/>
    <col min="7" max="7" width="14.140625" style="42" customWidth="1"/>
    <col min="8" max="8" width="61.42578125" style="42" customWidth="1"/>
    <col min="9" max="10" width="8.85546875" style="42" customWidth="1"/>
    <col min="11" max="16384" width="8.85546875" style="42"/>
  </cols>
  <sheetData>
    <row r="2" spans="1:8" ht="26.25" x14ac:dyDescent="0.4">
      <c r="A2" s="70" t="s">
        <v>290</v>
      </c>
    </row>
    <row r="4" spans="1:8" s="47" customFormat="1" ht="38.25" customHeight="1" x14ac:dyDescent="0.4">
      <c r="A4" s="107" t="s">
        <v>83</v>
      </c>
      <c r="B4" s="107"/>
      <c r="C4" s="107"/>
      <c r="D4" s="107"/>
      <c r="E4" s="107"/>
      <c r="F4" s="107"/>
      <c r="G4" s="107"/>
      <c r="H4" s="107"/>
    </row>
    <row r="5" spans="1:8" s="48" customFormat="1" ht="94.5" x14ac:dyDescent="0.25">
      <c r="A5" s="67" t="s">
        <v>21</v>
      </c>
      <c r="B5" s="67" t="s">
        <v>20</v>
      </c>
      <c r="C5" s="67" t="s">
        <v>89</v>
      </c>
      <c r="D5" s="96" t="s">
        <v>402</v>
      </c>
      <c r="E5" s="67" t="s">
        <v>176</v>
      </c>
      <c r="F5" s="67" t="s">
        <v>85</v>
      </c>
      <c r="G5" s="72" t="s">
        <v>278</v>
      </c>
      <c r="H5" s="72" t="s">
        <v>279</v>
      </c>
    </row>
    <row r="6" spans="1:8" s="73" customFormat="1" ht="26.25" x14ac:dyDescent="0.35">
      <c r="A6" s="121" t="s">
        <v>69</v>
      </c>
      <c r="B6" s="121"/>
      <c r="C6" s="121"/>
      <c r="D6" s="121"/>
      <c r="E6" s="121"/>
      <c r="F6" s="121"/>
      <c r="G6" s="121"/>
      <c r="H6" s="121"/>
    </row>
    <row r="7" spans="1:8" ht="91.5" customHeight="1" x14ac:dyDescent="0.2">
      <c r="A7" s="92" t="s">
        <v>107</v>
      </c>
      <c r="B7" s="93" t="s">
        <v>303</v>
      </c>
      <c r="C7" s="93" t="s">
        <v>327</v>
      </c>
      <c r="D7" s="93" t="s">
        <v>408</v>
      </c>
      <c r="E7" s="94" t="s">
        <v>28</v>
      </c>
      <c r="F7" s="94" t="s">
        <v>17</v>
      </c>
      <c r="G7" s="87"/>
      <c r="H7" s="74"/>
    </row>
    <row r="8" spans="1:8" ht="131.25" customHeight="1" x14ac:dyDescent="0.2">
      <c r="A8" s="92" t="s">
        <v>108</v>
      </c>
      <c r="B8" s="93" t="s">
        <v>294</v>
      </c>
      <c r="C8" s="94" t="s">
        <v>396</v>
      </c>
      <c r="D8" s="94" t="s">
        <v>409</v>
      </c>
      <c r="E8" s="94" t="s">
        <v>28</v>
      </c>
      <c r="F8" s="94" t="s">
        <v>17</v>
      </c>
      <c r="G8" s="87"/>
      <c r="H8" s="74"/>
    </row>
    <row r="9" spans="1:8" ht="147.75" customHeight="1" x14ac:dyDescent="0.2">
      <c r="A9" s="75" t="s">
        <v>109</v>
      </c>
      <c r="B9" s="24" t="s">
        <v>302</v>
      </c>
      <c r="C9" s="24" t="s">
        <v>397</v>
      </c>
      <c r="D9" s="24" t="s">
        <v>410</v>
      </c>
      <c r="E9" s="44" t="s">
        <v>28</v>
      </c>
      <c r="F9" s="44" t="s">
        <v>17</v>
      </c>
      <c r="G9" s="66"/>
      <c r="H9" s="74"/>
    </row>
    <row r="10" spans="1:8" ht="132.75" customHeight="1" x14ac:dyDescent="0.2">
      <c r="A10" s="75" t="s">
        <v>110</v>
      </c>
      <c r="B10" s="44" t="s">
        <v>4</v>
      </c>
      <c r="C10" s="44" t="s">
        <v>403</v>
      </c>
      <c r="D10" s="44" t="s">
        <v>411</v>
      </c>
      <c r="E10" s="44" t="s">
        <v>15</v>
      </c>
      <c r="F10" s="44" t="s">
        <v>17</v>
      </c>
      <c r="G10" s="66"/>
      <c r="H10" s="74"/>
    </row>
    <row r="11" spans="1:8" ht="38.25" x14ac:dyDescent="0.2">
      <c r="A11" s="75" t="s">
        <v>111</v>
      </c>
      <c r="B11" s="44" t="s">
        <v>10</v>
      </c>
      <c r="C11" s="44" t="s">
        <v>345</v>
      </c>
      <c r="D11" s="44" t="s">
        <v>412</v>
      </c>
      <c r="E11" s="44" t="s">
        <v>54</v>
      </c>
      <c r="F11" s="44" t="s">
        <v>17</v>
      </c>
      <c r="G11" s="66"/>
      <c r="H11" s="74"/>
    </row>
    <row r="12" spans="1:8" ht="69" customHeight="1" x14ac:dyDescent="0.2">
      <c r="A12" s="75" t="s">
        <v>112</v>
      </c>
      <c r="B12" s="44" t="s">
        <v>346</v>
      </c>
      <c r="C12" s="44" t="s">
        <v>347</v>
      </c>
      <c r="D12" s="44" t="s">
        <v>413</v>
      </c>
      <c r="E12" s="44" t="s">
        <v>54</v>
      </c>
      <c r="F12" s="44" t="s">
        <v>17</v>
      </c>
      <c r="G12" s="66"/>
      <c r="H12" s="74"/>
    </row>
    <row r="13" spans="1:8" ht="95.25" customHeight="1" x14ac:dyDescent="0.2">
      <c r="A13" s="75" t="s">
        <v>113</v>
      </c>
      <c r="B13" s="44" t="s">
        <v>392</v>
      </c>
      <c r="C13" s="44" t="s">
        <v>362</v>
      </c>
      <c r="D13" s="44" t="s">
        <v>414</v>
      </c>
      <c r="E13" s="44" t="s">
        <v>28</v>
      </c>
      <c r="F13" s="44" t="s">
        <v>17</v>
      </c>
      <c r="G13" s="66"/>
      <c r="H13" s="74"/>
    </row>
    <row r="14" spans="1:8" ht="61.5" customHeight="1" x14ac:dyDescent="0.2">
      <c r="A14" s="75" t="s">
        <v>114</v>
      </c>
      <c r="B14" s="44" t="s">
        <v>33</v>
      </c>
      <c r="C14" s="76" t="s">
        <v>367</v>
      </c>
      <c r="D14" s="76" t="s">
        <v>415</v>
      </c>
      <c r="E14" s="44" t="s">
        <v>28</v>
      </c>
      <c r="F14" s="44" t="s">
        <v>17</v>
      </c>
      <c r="G14" s="66"/>
      <c r="H14" s="74"/>
    </row>
    <row r="15" spans="1:8" s="73" customFormat="1" ht="26.25" x14ac:dyDescent="0.35">
      <c r="A15" s="122" t="s">
        <v>71</v>
      </c>
      <c r="B15" s="123"/>
      <c r="C15" s="123"/>
      <c r="D15" s="123"/>
      <c r="E15" s="123"/>
      <c r="F15" s="123"/>
      <c r="G15" s="123"/>
      <c r="H15" s="124"/>
    </row>
    <row r="16" spans="1:8" ht="76.5" x14ac:dyDescent="0.2">
      <c r="A16" s="77" t="s">
        <v>115</v>
      </c>
      <c r="B16" s="44" t="s">
        <v>369</v>
      </c>
      <c r="C16" s="44" t="s">
        <v>368</v>
      </c>
      <c r="D16" s="44" t="s">
        <v>416</v>
      </c>
      <c r="E16" s="44" t="s">
        <v>65</v>
      </c>
      <c r="F16" s="44" t="s">
        <v>17</v>
      </c>
      <c r="G16" s="66"/>
      <c r="H16" s="74"/>
    </row>
    <row r="17" spans="1:8" ht="192.75" customHeight="1" x14ac:dyDescent="0.2">
      <c r="A17" s="77" t="s">
        <v>116</v>
      </c>
      <c r="B17" s="76" t="s">
        <v>67</v>
      </c>
      <c r="C17" s="44" t="s">
        <v>375</v>
      </c>
      <c r="D17" s="44" t="s">
        <v>417</v>
      </c>
      <c r="E17" s="44" t="s">
        <v>65</v>
      </c>
      <c r="F17" s="44" t="s">
        <v>17</v>
      </c>
      <c r="G17" s="66"/>
      <c r="H17" s="74"/>
    </row>
    <row r="18" spans="1:8" ht="31.5" customHeight="1" x14ac:dyDescent="0.2">
      <c r="A18" s="77" t="s">
        <v>117</v>
      </c>
      <c r="B18" s="44" t="s">
        <v>35</v>
      </c>
      <c r="C18" s="76" t="s">
        <v>388</v>
      </c>
      <c r="D18" s="76" t="s">
        <v>418</v>
      </c>
      <c r="E18" s="44" t="s">
        <v>16</v>
      </c>
      <c r="F18" s="44" t="s">
        <v>17</v>
      </c>
      <c r="G18" s="66"/>
      <c r="H18" s="74"/>
    </row>
    <row r="19" spans="1:8" ht="53.25" customHeight="1" x14ac:dyDescent="0.2">
      <c r="A19" s="78" t="s">
        <v>118</v>
      </c>
      <c r="B19" s="79"/>
      <c r="C19" s="80" t="s">
        <v>46</v>
      </c>
      <c r="D19" s="80"/>
      <c r="E19" s="79"/>
      <c r="F19" s="79"/>
      <c r="G19" s="66"/>
      <c r="H19" s="74"/>
    </row>
    <row r="36" spans="7:7" hidden="1" x14ac:dyDescent="0.25">
      <c r="G36" s="42" t="s">
        <v>271</v>
      </c>
    </row>
    <row r="37" spans="7:7" hidden="1" x14ac:dyDescent="0.25">
      <c r="G37" s="42" t="s">
        <v>272</v>
      </c>
    </row>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sheetData>
  <mergeCells count="3">
    <mergeCell ref="A6:H6"/>
    <mergeCell ref="A15:H15"/>
    <mergeCell ref="A4:H4"/>
  </mergeCells>
  <dataValidations disablePrompts="1" count="1">
    <dataValidation type="list" allowBlank="1" showInputMessage="1" showErrorMessage="1" sqref="G7:G14 G16:G19">
      <formula1>$G$36:$G$37</formula1>
    </dataValidation>
  </dataValidations>
  <pageMargins left="0.7" right="0.7" top="0.75" bottom="0.75" header="0.3" footer="0.3"/>
  <pageSetup paperSize="8" scale="66" fitToHeight="0" orientation="landscape" r:id="rId1"/>
  <rowBreaks count="1" manualBreakCount="1">
    <brk id="14"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75" zoomScaleNormal="75" zoomScaleSheetLayoutView="75" workbookViewId="0">
      <selection activeCell="E14" sqref="E14"/>
    </sheetView>
  </sheetViews>
  <sheetFormatPr baseColWidth="10" defaultColWidth="9.140625"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5" t="s">
        <v>83</v>
      </c>
      <c r="D3" s="116"/>
      <c r="E3" s="116"/>
      <c r="F3" s="116"/>
      <c r="G3" s="117"/>
    </row>
    <row r="4" spans="1:13" s="14" customFormat="1" ht="63" x14ac:dyDescent="0.25">
      <c r="C4" s="31" t="s">
        <v>21</v>
      </c>
      <c r="D4" s="34" t="s">
        <v>20</v>
      </c>
      <c r="E4" s="34" t="s">
        <v>89</v>
      </c>
      <c r="F4" s="34" t="s">
        <v>265</v>
      </c>
      <c r="G4" s="30" t="s">
        <v>85</v>
      </c>
    </row>
    <row r="5" spans="1:13" s="38" customFormat="1" ht="75.75" thickBot="1" x14ac:dyDescent="0.25">
      <c r="C5" s="69" t="str">
        <f>'2. Implementation &amp; Verificati'!A7:A7</f>
        <v>IR1</v>
      </c>
      <c r="D5" s="40" t="str">
        <f>'2. Implementation &amp; Verificati'!B7:B7</f>
        <v>Undisclosed conflict of interests or bribes and kickbacks</v>
      </c>
      <c r="E5" s="40" t="str">
        <f>'2. Implementation &amp; Verificati'!C7:C7</f>
        <v>A member of staff of staff of the beneficiary favours an applicant / tenderer because:
- an undeclared conflict of interest occurred or
- bribes or kickbacks were paid</v>
      </c>
      <c r="F5" s="40" t="str">
        <f>'2. Implementation &amp; Verificati'!E7:E7</f>
        <v>Beneficiaries and Third Parties</v>
      </c>
      <c r="G5" s="41" t="str">
        <f>'2. Implementation &amp; Verificati'!F7:F7</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15.75" x14ac:dyDescent="0.25">
      <c r="A10" s="108">
        <v>4</v>
      </c>
      <c r="B10" s="108">
        <v>2</v>
      </c>
      <c r="C10" s="111">
        <f>A10*B10</f>
        <v>8</v>
      </c>
      <c r="D10" s="125" t="s">
        <v>320</v>
      </c>
      <c r="E10" s="126"/>
      <c r="F10" s="126"/>
      <c r="G10" s="126"/>
      <c r="H10" s="127"/>
      <c r="I10" s="108">
        <v>-1</v>
      </c>
      <c r="J10" s="108">
        <v>-2</v>
      </c>
      <c r="K10" s="102">
        <f>A10+I10</f>
        <v>3</v>
      </c>
      <c r="L10" s="102">
        <f>B10+J10</f>
        <v>0</v>
      </c>
      <c r="M10" s="111">
        <f>K10*L10</f>
        <v>0</v>
      </c>
    </row>
    <row r="11" spans="1:13" ht="51" x14ac:dyDescent="0.2">
      <c r="A11" s="109"/>
      <c r="B11" s="109"/>
      <c r="C11" s="112"/>
      <c r="D11" s="3" t="s">
        <v>202</v>
      </c>
      <c r="E11" s="4" t="s">
        <v>129</v>
      </c>
      <c r="F11" s="84" t="s">
        <v>36</v>
      </c>
      <c r="G11" s="84" t="s">
        <v>36</v>
      </c>
      <c r="H11" s="84" t="s">
        <v>154</v>
      </c>
      <c r="I11" s="109"/>
      <c r="J11" s="109"/>
      <c r="K11" s="103"/>
      <c r="L11" s="103"/>
      <c r="M11" s="112"/>
    </row>
    <row r="12" spans="1:13" ht="25.5" x14ac:dyDescent="0.2">
      <c r="A12" s="109"/>
      <c r="B12" s="109"/>
      <c r="C12" s="112"/>
      <c r="D12" s="3" t="s">
        <v>203</v>
      </c>
      <c r="E12" s="4" t="s">
        <v>53</v>
      </c>
      <c r="F12" s="84"/>
      <c r="G12" s="84"/>
      <c r="H12" s="84"/>
      <c r="I12" s="109"/>
      <c r="J12" s="109"/>
      <c r="K12" s="103"/>
      <c r="L12" s="103"/>
      <c r="M12" s="112"/>
    </row>
    <row r="13" spans="1:13" ht="25.5" x14ac:dyDescent="0.2">
      <c r="A13" s="109"/>
      <c r="B13" s="109"/>
      <c r="C13" s="112"/>
      <c r="D13" s="3" t="s">
        <v>204</v>
      </c>
      <c r="E13" s="4" t="s">
        <v>50</v>
      </c>
      <c r="F13" s="84"/>
      <c r="G13" s="84"/>
      <c r="H13" s="84"/>
      <c r="I13" s="109"/>
      <c r="J13" s="109"/>
      <c r="K13" s="103"/>
      <c r="L13" s="103"/>
      <c r="M13" s="112"/>
    </row>
    <row r="14" spans="1:13" ht="25.5" x14ac:dyDescent="0.2">
      <c r="A14" s="109"/>
      <c r="B14" s="109"/>
      <c r="C14" s="112"/>
      <c r="D14" s="3" t="s">
        <v>328</v>
      </c>
      <c r="E14" s="4" t="s">
        <v>51</v>
      </c>
      <c r="F14" s="84"/>
      <c r="G14" s="84"/>
      <c r="H14" s="84"/>
      <c r="I14" s="109"/>
      <c r="J14" s="109"/>
      <c r="K14" s="103"/>
      <c r="L14" s="103"/>
      <c r="M14" s="112"/>
    </row>
    <row r="15" spans="1:13" x14ac:dyDescent="0.2">
      <c r="A15" s="109"/>
      <c r="B15" s="109"/>
      <c r="C15" s="112"/>
      <c r="D15" s="5" t="s">
        <v>205</v>
      </c>
      <c r="E15" s="9" t="s">
        <v>45</v>
      </c>
      <c r="F15" s="84"/>
      <c r="G15" s="84"/>
      <c r="H15" s="84"/>
      <c r="I15" s="109"/>
      <c r="J15" s="109"/>
      <c r="K15" s="103"/>
      <c r="L15" s="103"/>
      <c r="M15" s="112"/>
    </row>
    <row r="16" spans="1:13" ht="15.75" x14ac:dyDescent="0.25">
      <c r="A16" s="109"/>
      <c r="B16" s="109"/>
      <c r="C16" s="112"/>
      <c r="D16" s="125" t="s">
        <v>3</v>
      </c>
      <c r="E16" s="126"/>
      <c r="F16" s="126"/>
      <c r="G16" s="126"/>
      <c r="H16" s="127"/>
      <c r="I16" s="109"/>
      <c r="J16" s="109"/>
      <c r="K16" s="103"/>
      <c r="L16" s="103"/>
      <c r="M16" s="112"/>
    </row>
    <row r="17" spans="1:13" ht="51" x14ac:dyDescent="0.2">
      <c r="A17" s="109"/>
      <c r="B17" s="109"/>
      <c r="C17" s="112"/>
      <c r="D17" s="3" t="s">
        <v>329</v>
      </c>
      <c r="E17" s="4" t="s">
        <v>129</v>
      </c>
      <c r="F17" s="62" t="s">
        <v>36</v>
      </c>
      <c r="G17" s="62" t="s">
        <v>36</v>
      </c>
      <c r="H17" s="62" t="s">
        <v>154</v>
      </c>
      <c r="I17" s="109"/>
      <c r="J17" s="109"/>
      <c r="K17" s="103"/>
      <c r="L17" s="103"/>
      <c r="M17" s="112"/>
    </row>
    <row r="18" spans="1:13" ht="25.5" x14ac:dyDescent="0.2">
      <c r="A18" s="109"/>
      <c r="B18" s="109"/>
      <c r="C18" s="112"/>
      <c r="D18" s="3" t="s">
        <v>330</v>
      </c>
      <c r="E18" s="4" t="s">
        <v>53</v>
      </c>
      <c r="F18" s="62"/>
      <c r="G18" s="62"/>
      <c r="H18" s="62"/>
      <c r="I18" s="109"/>
      <c r="J18" s="109"/>
      <c r="K18" s="103"/>
      <c r="L18" s="103"/>
      <c r="M18" s="112"/>
    </row>
    <row r="19" spans="1:13" ht="25.5" x14ac:dyDescent="0.2">
      <c r="A19" s="109"/>
      <c r="B19" s="109"/>
      <c r="C19" s="112"/>
      <c r="D19" s="3" t="s">
        <v>297</v>
      </c>
      <c r="E19" s="4" t="s">
        <v>50</v>
      </c>
      <c r="F19" s="62"/>
      <c r="G19" s="62"/>
      <c r="H19" s="62"/>
      <c r="I19" s="109"/>
      <c r="J19" s="109"/>
      <c r="K19" s="103"/>
      <c r="L19" s="103"/>
      <c r="M19" s="112"/>
    </row>
    <row r="20" spans="1:13" ht="25.5" x14ac:dyDescent="0.2">
      <c r="A20" s="109"/>
      <c r="B20" s="109"/>
      <c r="C20" s="112"/>
      <c r="D20" s="3" t="s">
        <v>331</v>
      </c>
      <c r="E20" s="4" t="s">
        <v>51</v>
      </c>
      <c r="F20" s="62"/>
      <c r="G20" s="62"/>
      <c r="H20" s="62"/>
      <c r="I20" s="109"/>
      <c r="J20" s="109"/>
      <c r="K20" s="103"/>
      <c r="L20" s="103"/>
      <c r="M20" s="112"/>
    </row>
    <row r="21" spans="1:13" x14ac:dyDescent="0.2">
      <c r="A21" s="110"/>
      <c r="B21" s="110"/>
      <c r="C21" s="119"/>
      <c r="D21" s="5" t="s">
        <v>227</v>
      </c>
      <c r="E21" s="9" t="s">
        <v>45</v>
      </c>
      <c r="F21" s="62"/>
      <c r="G21" s="62"/>
      <c r="H21" s="62"/>
      <c r="I21" s="110"/>
      <c r="J21" s="110"/>
      <c r="K21" s="104"/>
      <c r="L21" s="104"/>
      <c r="M21" s="119"/>
    </row>
    <row r="24" spans="1:13" ht="26.25" customHeight="1" x14ac:dyDescent="0.4">
      <c r="A24" s="98" t="s">
        <v>23</v>
      </c>
      <c r="B24" s="99"/>
      <c r="C24" s="100"/>
      <c r="D24" s="107" t="s">
        <v>24</v>
      </c>
      <c r="E24" s="107"/>
      <c r="F24" s="107"/>
      <c r="G24" s="107"/>
      <c r="H24" s="107"/>
      <c r="I24" s="107"/>
      <c r="J24" s="107"/>
      <c r="K24" s="98" t="s">
        <v>25</v>
      </c>
      <c r="L24" s="99"/>
      <c r="M24" s="100"/>
    </row>
    <row r="25" spans="1:13" ht="94.5" x14ac:dyDescent="0.25">
      <c r="A25" s="34" t="s">
        <v>90</v>
      </c>
      <c r="B25" s="34" t="s">
        <v>91</v>
      </c>
      <c r="C25" s="34" t="s">
        <v>177</v>
      </c>
      <c r="D25" s="106" t="s">
        <v>175</v>
      </c>
      <c r="E25" s="106"/>
      <c r="F25" s="27" t="s">
        <v>2</v>
      </c>
      <c r="G25" s="113" t="s">
        <v>26</v>
      </c>
      <c r="H25" s="114"/>
      <c r="I25" s="27" t="s">
        <v>178</v>
      </c>
      <c r="J25" s="27" t="s">
        <v>179</v>
      </c>
      <c r="K25" s="34" t="s">
        <v>92</v>
      </c>
      <c r="L25" s="34" t="s">
        <v>93</v>
      </c>
      <c r="M25" s="34" t="s">
        <v>94</v>
      </c>
    </row>
    <row r="26" spans="1:13" x14ac:dyDescent="0.2">
      <c r="A26" s="102">
        <f>K17</f>
        <v>0</v>
      </c>
      <c r="B26" s="102">
        <f>L17</f>
        <v>0</v>
      </c>
      <c r="C26" s="118">
        <f>M17</f>
        <v>0</v>
      </c>
      <c r="D26" s="101"/>
      <c r="E26" s="101"/>
      <c r="F26" s="5"/>
      <c r="G26" s="105"/>
      <c r="H26" s="105"/>
      <c r="I26" s="108">
        <v>-1</v>
      </c>
      <c r="J26" s="108">
        <v>-1</v>
      </c>
      <c r="K26" s="102">
        <f>A26+I26</f>
        <v>-1</v>
      </c>
      <c r="L26" s="102">
        <f>B26+J26</f>
        <v>-1</v>
      </c>
      <c r="M26" s="118">
        <f>K26*L26</f>
        <v>1</v>
      </c>
    </row>
    <row r="27" spans="1:13" x14ac:dyDescent="0.2">
      <c r="A27" s="103"/>
      <c r="B27" s="103"/>
      <c r="C27" s="118"/>
      <c r="D27" s="101"/>
      <c r="E27" s="101"/>
      <c r="F27" s="5"/>
      <c r="G27" s="105"/>
      <c r="H27" s="105"/>
      <c r="I27" s="109"/>
      <c r="J27" s="109"/>
      <c r="K27" s="103"/>
      <c r="L27" s="103"/>
      <c r="M27" s="118"/>
    </row>
    <row r="28" spans="1:13" x14ac:dyDescent="0.2">
      <c r="A28" s="103"/>
      <c r="B28" s="103"/>
      <c r="C28" s="118"/>
      <c r="D28" s="101"/>
      <c r="E28" s="101"/>
      <c r="F28" s="5"/>
      <c r="G28" s="105"/>
      <c r="H28" s="105"/>
      <c r="I28" s="109"/>
      <c r="J28" s="109"/>
      <c r="K28" s="103"/>
      <c r="L28" s="103"/>
      <c r="M28" s="118"/>
    </row>
    <row r="29" spans="1:13" x14ac:dyDescent="0.2">
      <c r="A29" s="103"/>
      <c r="B29" s="103"/>
      <c r="C29" s="118"/>
      <c r="D29" s="101"/>
      <c r="E29" s="101"/>
      <c r="F29" s="5"/>
      <c r="G29" s="105"/>
      <c r="H29" s="105"/>
      <c r="I29" s="109"/>
      <c r="J29" s="109"/>
      <c r="K29" s="103"/>
      <c r="L29" s="103"/>
      <c r="M29" s="118"/>
    </row>
    <row r="30" spans="1:13" x14ac:dyDescent="0.2">
      <c r="A30" s="103"/>
      <c r="B30" s="103"/>
      <c r="C30" s="118"/>
      <c r="D30" s="101"/>
      <c r="E30" s="101"/>
      <c r="F30" s="5"/>
      <c r="G30" s="105"/>
      <c r="H30" s="105"/>
      <c r="I30" s="109"/>
      <c r="J30" s="109"/>
      <c r="K30" s="103"/>
      <c r="L30" s="103"/>
      <c r="M30" s="118"/>
    </row>
    <row r="31" spans="1:13" x14ac:dyDescent="0.2">
      <c r="A31" s="103"/>
      <c r="B31" s="103"/>
      <c r="C31" s="118"/>
      <c r="D31" s="101"/>
      <c r="E31" s="101"/>
      <c r="F31" s="5"/>
      <c r="G31" s="105"/>
      <c r="H31" s="105"/>
      <c r="I31" s="109"/>
      <c r="J31" s="109"/>
      <c r="K31" s="103"/>
      <c r="L31" s="103"/>
      <c r="M31" s="118"/>
    </row>
    <row r="32" spans="1:13" x14ac:dyDescent="0.2">
      <c r="A32" s="103"/>
      <c r="B32" s="103"/>
      <c r="C32" s="118"/>
      <c r="D32" s="101"/>
      <c r="E32" s="101"/>
      <c r="F32" s="5"/>
      <c r="G32" s="105"/>
      <c r="H32" s="105"/>
      <c r="I32" s="109"/>
      <c r="J32" s="109"/>
      <c r="K32" s="103"/>
      <c r="L32" s="103"/>
      <c r="M32" s="118"/>
    </row>
    <row r="33" spans="1:13" x14ac:dyDescent="0.2">
      <c r="A33" s="103"/>
      <c r="B33" s="103"/>
      <c r="C33" s="118"/>
      <c r="D33" s="101"/>
      <c r="E33" s="101"/>
      <c r="F33" s="5"/>
      <c r="G33" s="105"/>
      <c r="H33" s="105"/>
      <c r="I33" s="109"/>
      <c r="J33" s="109"/>
      <c r="K33" s="103"/>
      <c r="L33" s="103"/>
      <c r="M33" s="118"/>
    </row>
    <row r="34" spans="1:13" x14ac:dyDescent="0.2">
      <c r="A34" s="104"/>
      <c r="B34" s="104"/>
      <c r="C34" s="118"/>
      <c r="D34" s="101"/>
      <c r="E34" s="101"/>
      <c r="F34" s="5"/>
      <c r="G34" s="105"/>
      <c r="H34" s="105"/>
      <c r="I34" s="110"/>
      <c r="J34" s="110"/>
      <c r="K34" s="104"/>
      <c r="L34" s="104"/>
      <c r="M34" s="118"/>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K8:M8"/>
    <mergeCell ref="D25:E25"/>
    <mergeCell ref="G25:H25"/>
    <mergeCell ref="K24:M24"/>
    <mergeCell ref="K10:K21"/>
    <mergeCell ref="L10:L21"/>
    <mergeCell ref="M10:M21"/>
    <mergeCell ref="C3:G3"/>
    <mergeCell ref="A8:C8"/>
    <mergeCell ref="D8:J8"/>
    <mergeCell ref="A24:C24"/>
    <mergeCell ref="D24:J24"/>
    <mergeCell ref="I10:I21"/>
    <mergeCell ref="J10:J21"/>
    <mergeCell ref="D10:H10"/>
    <mergeCell ref="D16:H16"/>
    <mergeCell ref="A10:A21"/>
    <mergeCell ref="B10:B21"/>
    <mergeCell ref="C10:C21"/>
    <mergeCell ref="A26:A34"/>
    <mergeCell ref="B26:B34"/>
    <mergeCell ref="C26:C34"/>
    <mergeCell ref="D26:E26"/>
    <mergeCell ref="G26:H26"/>
    <mergeCell ref="D30:E30"/>
    <mergeCell ref="G30:H30"/>
    <mergeCell ref="D31:E31"/>
    <mergeCell ref="G31:H31"/>
    <mergeCell ref="G34:H34"/>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s>
  <conditionalFormatting sqref="F12:H15">
    <cfRule type="cellIs" dxfId="311" priority="29" operator="between">
      <formula>0</formula>
      <formula>0</formula>
    </cfRule>
  </conditionalFormatting>
  <conditionalFormatting sqref="C10">
    <cfRule type="cellIs" dxfId="310" priority="26" operator="between">
      <formula>8</formula>
      <formula>16</formula>
    </cfRule>
    <cfRule type="cellIs" dxfId="309" priority="27" operator="between">
      <formula>4</formula>
      <formula>6</formula>
    </cfRule>
    <cfRule type="cellIs" dxfId="308" priority="28" operator="between">
      <formula>0</formula>
      <formula>3</formula>
    </cfRule>
  </conditionalFormatting>
  <conditionalFormatting sqref="M10">
    <cfRule type="cellIs" dxfId="307" priority="7" operator="between">
      <formula>8</formula>
      <formula>16</formula>
    </cfRule>
    <cfRule type="cellIs" dxfId="306" priority="8" operator="between">
      <formula>4</formula>
      <formula>6</formula>
    </cfRule>
    <cfRule type="cellIs" dxfId="305" priority="9" operator="between">
      <formula>0</formula>
      <formula>3</formula>
    </cfRule>
  </conditionalFormatting>
  <conditionalFormatting sqref="M26">
    <cfRule type="cellIs" dxfId="304" priority="4" operator="between">
      <formula>8</formula>
      <formula>16</formula>
    </cfRule>
    <cfRule type="cellIs" dxfId="303" priority="5" operator="between">
      <formula>4</formula>
      <formula>6</formula>
    </cfRule>
    <cfRule type="cellIs" dxfId="302" priority="6" operator="between">
      <formula>0</formula>
      <formula>3</formula>
    </cfRule>
  </conditionalFormatting>
  <conditionalFormatting sqref="C26">
    <cfRule type="cellIs" dxfId="301" priority="1" operator="between">
      <formula>8</formula>
      <formula>16</formula>
    </cfRule>
    <cfRule type="cellIs" dxfId="300" priority="2" operator="between">
      <formula>4</formula>
      <formula>6</formula>
    </cfRule>
    <cfRule type="cellIs" dxfId="2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zoomScale="75" zoomScaleNormal="75" zoomScaleSheetLayoutView="75" workbookViewId="0">
      <selection activeCell="E9" sqref="E9"/>
    </sheetView>
  </sheetViews>
  <sheetFormatPr baseColWidth="10" defaultColWidth="9.140625"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5" t="s">
        <v>83</v>
      </c>
      <c r="D3" s="116"/>
      <c r="E3" s="116"/>
      <c r="F3" s="116"/>
      <c r="G3" s="117"/>
    </row>
    <row r="4" spans="1:13" s="14" customFormat="1" ht="63" x14ac:dyDescent="0.25">
      <c r="C4" s="31" t="s">
        <v>21</v>
      </c>
      <c r="D4" s="34" t="s">
        <v>20</v>
      </c>
      <c r="E4" s="34" t="s">
        <v>89</v>
      </c>
      <c r="F4" s="34" t="s">
        <v>265</v>
      </c>
      <c r="G4" s="30" t="s">
        <v>85</v>
      </c>
    </row>
    <row r="5" spans="1:13" s="38" customFormat="1" ht="105.75" thickBot="1" x14ac:dyDescent="0.25">
      <c r="C5" s="69" t="str">
        <f>'2. Implementation &amp; Verificati'!A8:A8</f>
        <v>IR2</v>
      </c>
      <c r="D5" s="40" t="str">
        <f>'2. Implementation &amp; Verificati'!B8:B8</f>
        <v>Avoidance of required competitive procedure</v>
      </c>
      <c r="E5" s="40" t="str">
        <f>'2. Implementation &amp; Verificati'!C8:C8</f>
        <v>A beneficiary avoids the required competitive procedure in order to favour a particular applicant in either winning or maintaining a contract by:                                                                         
- split purchases or
- unjustified single source award or
- not organising a tendering process or
- irregular extension of the contract.</v>
      </c>
      <c r="F5" s="40" t="str">
        <f>'2. Implementation &amp; Verificati'!E8:E8</f>
        <v>Beneficiaries and Third Parties</v>
      </c>
      <c r="G5" s="41" t="str">
        <f>'2. Implementation &amp; Verificati'!F8:F8</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15.75" x14ac:dyDescent="0.25">
      <c r="A10" s="108">
        <v>5</v>
      </c>
      <c r="B10" s="108">
        <v>5</v>
      </c>
      <c r="C10" s="111">
        <f>A10*B11</f>
        <v>0</v>
      </c>
      <c r="D10" s="125" t="s">
        <v>9</v>
      </c>
      <c r="E10" s="126"/>
      <c r="F10" s="126"/>
      <c r="G10" s="126"/>
      <c r="H10" s="127"/>
      <c r="I10" s="108">
        <v>-1</v>
      </c>
      <c r="J10" s="108">
        <v>-1</v>
      </c>
      <c r="K10" s="102">
        <f>A10+I10</f>
        <v>4</v>
      </c>
      <c r="L10" s="102">
        <f>B10+J10</f>
        <v>4</v>
      </c>
      <c r="M10" s="111">
        <f>K10*L11</f>
        <v>0</v>
      </c>
    </row>
    <row r="11" spans="1:13" ht="51" x14ac:dyDescent="0.2">
      <c r="A11" s="109"/>
      <c r="B11" s="109"/>
      <c r="C11" s="112"/>
      <c r="D11" s="3" t="s">
        <v>206</v>
      </c>
      <c r="E11" s="6" t="s">
        <v>47</v>
      </c>
      <c r="F11" s="84" t="s">
        <v>36</v>
      </c>
      <c r="G11" s="84" t="s">
        <v>36</v>
      </c>
      <c r="H11" s="84" t="s">
        <v>154</v>
      </c>
      <c r="I11" s="109"/>
      <c r="J11" s="109"/>
      <c r="K11" s="103"/>
      <c r="L11" s="103"/>
      <c r="M11" s="112"/>
    </row>
    <row r="12" spans="1:13" ht="63.75" x14ac:dyDescent="0.2">
      <c r="A12" s="109"/>
      <c r="B12" s="109"/>
      <c r="C12" s="112"/>
      <c r="D12" s="3" t="s">
        <v>207</v>
      </c>
      <c r="E12" s="6" t="s">
        <v>121</v>
      </c>
      <c r="F12" s="84"/>
      <c r="G12" s="84"/>
      <c r="H12" s="84"/>
      <c r="I12" s="109"/>
      <c r="J12" s="109"/>
      <c r="K12" s="103"/>
      <c r="L12" s="103"/>
      <c r="M12" s="112"/>
    </row>
    <row r="13" spans="1:13" ht="25.5" x14ac:dyDescent="0.2">
      <c r="A13" s="109"/>
      <c r="B13" s="109"/>
      <c r="C13" s="112"/>
      <c r="D13" s="3" t="s">
        <v>208</v>
      </c>
      <c r="E13" s="6" t="s">
        <v>120</v>
      </c>
      <c r="F13" s="84"/>
      <c r="G13" s="84"/>
      <c r="H13" s="84"/>
      <c r="I13" s="109"/>
      <c r="J13" s="109"/>
      <c r="K13" s="103"/>
      <c r="L13" s="103"/>
      <c r="M13" s="112"/>
    </row>
    <row r="14" spans="1:13" ht="12.75" customHeight="1" x14ac:dyDescent="0.2">
      <c r="A14" s="109"/>
      <c r="B14" s="109"/>
      <c r="C14" s="112"/>
      <c r="D14" s="5" t="s">
        <v>209</v>
      </c>
      <c r="E14" s="9" t="s">
        <v>119</v>
      </c>
      <c r="F14" s="84"/>
      <c r="G14" s="84"/>
      <c r="H14" s="84"/>
      <c r="I14" s="109"/>
      <c r="J14" s="109"/>
      <c r="K14" s="103"/>
      <c r="L14" s="103"/>
      <c r="M14" s="112"/>
    </row>
    <row r="15" spans="1:13" ht="15.75" x14ac:dyDescent="0.25">
      <c r="A15" s="109"/>
      <c r="B15" s="109"/>
      <c r="C15" s="112"/>
      <c r="D15" s="125" t="s">
        <v>8</v>
      </c>
      <c r="E15" s="126"/>
      <c r="F15" s="126"/>
      <c r="G15" s="126"/>
      <c r="H15" s="127"/>
      <c r="I15" s="109"/>
      <c r="J15" s="109"/>
      <c r="K15" s="103"/>
      <c r="L15" s="103"/>
      <c r="M15" s="112"/>
    </row>
    <row r="16" spans="1:13" ht="51" x14ac:dyDescent="0.2">
      <c r="A16" s="109"/>
      <c r="B16" s="109"/>
      <c r="C16" s="112"/>
      <c r="D16" s="3" t="s">
        <v>333</v>
      </c>
      <c r="E16" s="4" t="s">
        <v>122</v>
      </c>
      <c r="F16" s="84" t="s">
        <v>36</v>
      </c>
      <c r="G16" s="84" t="s">
        <v>36</v>
      </c>
      <c r="H16" s="84" t="s">
        <v>154</v>
      </c>
      <c r="I16" s="109"/>
      <c r="J16" s="109"/>
      <c r="K16" s="103"/>
      <c r="L16" s="103"/>
      <c r="M16" s="112"/>
    </row>
    <row r="17" spans="1:13" ht="12.75" customHeight="1" x14ac:dyDescent="0.2">
      <c r="A17" s="109"/>
      <c r="B17" s="109"/>
      <c r="C17" s="112"/>
      <c r="D17" s="3" t="s">
        <v>334</v>
      </c>
      <c r="E17" s="4" t="s">
        <v>48</v>
      </c>
      <c r="F17" s="84"/>
      <c r="G17" s="84"/>
      <c r="H17" s="84"/>
      <c r="I17" s="109"/>
      <c r="J17" s="109"/>
      <c r="K17" s="103"/>
      <c r="L17" s="103"/>
      <c r="M17" s="112"/>
    </row>
    <row r="18" spans="1:13" ht="38.25" x14ac:dyDescent="0.2">
      <c r="A18" s="109"/>
      <c r="B18" s="109"/>
      <c r="C18" s="112"/>
      <c r="D18" s="3" t="s">
        <v>335</v>
      </c>
      <c r="E18" s="4" t="s">
        <v>49</v>
      </c>
      <c r="F18" s="84"/>
      <c r="G18" s="84"/>
      <c r="H18" s="84"/>
      <c r="I18" s="109"/>
      <c r="J18" s="109"/>
      <c r="K18" s="103"/>
      <c r="L18" s="103"/>
      <c r="M18" s="112"/>
    </row>
    <row r="19" spans="1:13" ht="25.5" x14ac:dyDescent="0.2">
      <c r="A19" s="109"/>
      <c r="B19" s="109"/>
      <c r="C19" s="112"/>
      <c r="D19" s="3" t="s">
        <v>336</v>
      </c>
      <c r="E19" s="6" t="s">
        <v>120</v>
      </c>
      <c r="F19" s="84"/>
      <c r="G19" s="84"/>
      <c r="H19" s="84"/>
      <c r="I19" s="109"/>
      <c r="J19" s="109"/>
      <c r="K19" s="103"/>
      <c r="L19" s="103"/>
      <c r="M19" s="112"/>
    </row>
    <row r="20" spans="1:13" ht="12.75" customHeight="1" x14ac:dyDescent="0.2">
      <c r="A20" s="109"/>
      <c r="B20" s="109"/>
      <c r="C20" s="112"/>
      <c r="D20" s="5" t="s">
        <v>209</v>
      </c>
      <c r="E20" s="9" t="s">
        <v>45</v>
      </c>
      <c r="F20" s="84"/>
      <c r="G20" s="84"/>
      <c r="H20" s="84"/>
      <c r="I20" s="109"/>
      <c r="J20" s="109"/>
      <c r="K20" s="103"/>
      <c r="L20" s="103"/>
      <c r="M20" s="112"/>
    </row>
    <row r="21" spans="1:13" ht="15.75" x14ac:dyDescent="0.25">
      <c r="A21" s="109"/>
      <c r="B21" s="109"/>
      <c r="C21" s="112"/>
      <c r="D21" s="125" t="s">
        <v>299</v>
      </c>
      <c r="E21" s="126"/>
      <c r="F21" s="126"/>
      <c r="G21" s="126"/>
      <c r="H21" s="127"/>
      <c r="I21" s="109"/>
      <c r="J21" s="109"/>
      <c r="K21" s="103"/>
      <c r="L21" s="103"/>
      <c r="M21" s="112"/>
    </row>
    <row r="22" spans="1:13" ht="63.75" x14ac:dyDescent="0.2">
      <c r="A22" s="109"/>
      <c r="B22" s="109"/>
      <c r="C22" s="112"/>
      <c r="D22" s="3" t="s">
        <v>337</v>
      </c>
      <c r="E22" s="6" t="s">
        <v>123</v>
      </c>
      <c r="F22" s="84" t="s">
        <v>36</v>
      </c>
      <c r="G22" s="84" t="s">
        <v>36</v>
      </c>
      <c r="H22" s="84" t="s">
        <v>154</v>
      </c>
      <c r="I22" s="109"/>
      <c r="J22" s="109"/>
      <c r="K22" s="103"/>
      <c r="L22" s="103"/>
      <c r="M22" s="112"/>
    </row>
    <row r="23" spans="1:13" ht="25.5" x14ac:dyDescent="0.2">
      <c r="A23" s="109"/>
      <c r="B23" s="109"/>
      <c r="C23" s="112"/>
      <c r="D23" s="3" t="s">
        <v>338</v>
      </c>
      <c r="E23" s="4" t="s">
        <v>66</v>
      </c>
      <c r="F23" s="84"/>
      <c r="G23" s="84"/>
      <c r="H23" s="84"/>
      <c r="I23" s="109"/>
      <c r="J23" s="109"/>
      <c r="K23" s="103"/>
      <c r="L23" s="103"/>
      <c r="M23" s="112"/>
    </row>
    <row r="24" spans="1:13" ht="38.25" x14ac:dyDescent="0.2">
      <c r="A24" s="109"/>
      <c r="B24" s="109"/>
      <c r="C24" s="112"/>
      <c r="D24" s="3" t="s">
        <v>339</v>
      </c>
      <c r="E24" s="4" t="s">
        <v>124</v>
      </c>
      <c r="F24" s="84"/>
      <c r="G24" s="84"/>
      <c r="H24" s="84"/>
      <c r="I24" s="109"/>
      <c r="J24" s="109"/>
      <c r="K24" s="103"/>
      <c r="L24" s="103"/>
      <c r="M24" s="112"/>
    </row>
    <row r="25" spans="1:13" ht="25.5" x14ac:dyDescent="0.2">
      <c r="A25" s="109"/>
      <c r="B25" s="109"/>
      <c r="C25" s="112"/>
      <c r="D25" s="3" t="s">
        <v>340</v>
      </c>
      <c r="E25" s="6" t="s">
        <v>120</v>
      </c>
      <c r="F25" s="84"/>
      <c r="G25" s="84"/>
      <c r="H25" s="84"/>
      <c r="I25" s="109"/>
      <c r="J25" s="109"/>
      <c r="K25" s="103"/>
      <c r="L25" s="103"/>
      <c r="M25" s="112"/>
    </row>
    <row r="26" spans="1:13" ht="12.75" customHeight="1" x14ac:dyDescent="0.2">
      <c r="A26" s="109"/>
      <c r="B26" s="109"/>
      <c r="C26" s="112"/>
      <c r="D26" s="5" t="s">
        <v>209</v>
      </c>
      <c r="E26" s="9" t="s">
        <v>45</v>
      </c>
      <c r="F26" s="84"/>
      <c r="G26" s="84"/>
      <c r="H26" s="84"/>
      <c r="I26" s="109"/>
      <c r="J26" s="109"/>
      <c r="K26" s="103"/>
      <c r="L26" s="103"/>
      <c r="M26" s="112"/>
    </row>
    <row r="27" spans="1:13" ht="15.75" x14ac:dyDescent="0.25">
      <c r="A27" s="109"/>
      <c r="B27" s="109"/>
      <c r="C27" s="112"/>
      <c r="D27" s="125" t="s">
        <v>332</v>
      </c>
      <c r="E27" s="126"/>
      <c r="F27" s="126"/>
      <c r="G27" s="126"/>
      <c r="H27" s="127"/>
      <c r="I27" s="109"/>
      <c r="J27" s="109"/>
      <c r="K27" s="103"/>
      <c r="L27" s="103"/>
      <c r="M27" s="112"/>
    </row>
    <row r="28" spans="1:13" ht="38.25" x14ac:dyDescent="0.2">
      <c r="A28" s="109"/>
      <c r="B28" s="109"/>
      <c r="C28" s="112"/>
      <c r="D28" s="3" t="s">
        <v>341</v>
      </c>
      <c r="E28" s="4" t="s">
        <v>125</v>
      </c>
      <c r="F28" s="84" t="s">
        <v>36</v>
      </c>
      <c r="G28" s="84" t="s">
        <v>36</v>
      </c>
      <c r="H28" s="84" t="s">
        <v>154</v>
      </c>
      <c r="I28" s="109"/>
      <c r="J28" s="109"/>
      <c r="K28" s="103"/>
      <c r="L28" s="103"/>
      <c r="M28" s="112"/>
    </row>
    <row r="29" spans="1:13" ht="25.5" x14ac:dyDescent="0.2">
      <c r="A29" s="109"/>
      <c r="B29" s="109"/>
      <c r="C29" s="112"/>
      <c r="D29" s="3" t="s">
        <v>342</v>
      </c>
      <c r="E29" s="4" t="s">
        <v>64</v>
      </c>
      <c r="F29" s="84"/>
      <c r="G29" s="84"/>
      <c r="H29" s="84"/>
      <c r="I29" s="109"/>
      <c r="J29" s="109"/>
      <c r="K29" s="103"/>
      <c r="L29" s="103"/>
      <c r="M29" s="112"/>
    </row>
    <row r="30" spans="1:13" ht="25.5" x14ac:dyDescent="0.2">
      <c r="A30" s="109"/>
      <c r="B30" s="109"/>
      <c r="C30" s="112"/>
      <c r="D30" s="3" t="s">
        <v>343</v>
      </c>
      <c r="E30" s="6" t="s">
        <v>120</v>
      </c>
      <c r="F30" s="84"/>
      <c r="G30" s="84"/>
      <c r="H30" s="84"/>
      <c r="I30" s="109"/>
      <c r="J30" s="109"/>
      <c r="K30" s="103"/>
      <c r="L30" s="103"/>
      <c r="M30" s="112"/>
    </row>
    <row r="31" spans="1:13" ht="12.75" customHeight="1" x14ac:dyDescent="0.2">
      <c r="A31" s="110"/>
      <c r="B31" s="110"/>
      <c r="C31" s="112"/>
      <c r="D31" s="5" t="s">
        <v>209</v>
      </c>
      <c r="E31" s="9" t="s">
        <v>45</v>
      </c>
      <c r="F31" s="84"/>
      <c r="G31" s="84"/>
      <c r="H31" s="84"/>
      <c r="I31" s="110"/>
      <c r="J31" s="110"/>
      <c r="K31" s="104"/>
      <c r="L31" s="104"/>
      <c r="M31" s="112"/>
    </row>
    <row r="34" spans="1:13" ht="26.25" customHeight="1" x14ac:dyDescent="0.4">
      <c r="A34" s="98" t="s">
        <v>23</v>
      </c>
      <c r="B34" s="99"/>
      <c r="C34" s="100"/>
      <c r="D34" s="107" t="s">
        <v>24</v>
      </c>
      <c r="E34" s="107"/>
      <c r="F34" s="107"/>
      <c r="G34" s="107"/>
      <c r="H34" s="107"/>
      <c r="I34" s="107"/>
      <c r="J34" s="107"/>
      <c r="K34" s="98" t="s">
        <v>25</v>
      </c>
      <c r="L34" s="99"/>
      <c r="M34" s="100"/>
    </row>
    <row r="35" spans="1:13" ht="94.5" x14ac:dyDescent="0.25">
      <c r="A35" s="34" t="s">
        <v>90</v>
      </c>
      <c r="B35" s="34" t="s">
        <v>91</v>
      </c>
      <c r="C35" s="34" t="s">
        <v>177</v>
      </c>
      <c r="D35" s="106" t="s">
        <v>175</v>
      </c>
      <c r="E35" s="106"/>
      <c r="F35" s="27" t="s">
        <v>2</v>
      </c>
      <c r="G35" s="113" t="s">
        <v>26</v>
      </c>
      <c r="H35" s="114"/>
      <c r="I35" s="27" t="s">
        <v>178</v>
      </c>
      <c r="J35" s="27" t="s">
        <v>179</v>
      </c>
      <c r="K35" s="34" t="s">
        <v>92</v>
      </c>
      <c r="L35" s="34" t="s">
        <v>93</v>
      </c>
      <c r="M35" s="34" t="s">
        <v>94</v>
      </c>
    </row>
    <row r="36" spans="1:13" x14ac:dyDescent="0.2">
      <c r="A36" s="102">
        <f>K31</f>
        <v>0</v>
      </c>
      <c r="B36" s="102">
        <f>L31</f>
        <v>0</v>
      </c>
      <c r="C36" s="111">
        <f>M31</f>
        <v>0</v>
      </c>
      <c r="D36" s="101"/>
      <c r="E36" s="101"/>
      <c r="F36" s="5"/>
      <c r="G36" s="105"/>
      <c r="H36" s="105"/>
      <c r="I36" s="108">
        <v>-1</v>
      </c>
      <c r="J36" s="108">
        <v>-1</v>
      </c>
      <c r="K36" s="102">
        <f>A36+I36</f>
        <v>-1</v>
      </c>
      <c r="L36" s="102">
        <f>B36+J36</f>
        <v>-1</v>
      </c>
      <c r="M36" s="111">
        <f>K36*L36</f>
        <v>1</v>
      </c>
    </row>
    <row r="37" spans="1:13" x14ac:dyDescent="0.2">
      <c r="A37" s="103"/>
      <c r="B37" s="103"/>
      <c r="C37" s="112"/>
      <c r="D37" s="101"/>
      <c r="E37" s="101"/>
      <c r="F37" s="5"/>
      <c r="G37" s="105"/>
      <c r="H37" s="105"/>
      <c r="I37" s="109"/>
      <c r="J37" s="109"/>
      <c r="K37" s="103"/>
      <c r="L37" s="103"/>
      <c r="M37" s="112"/>
    </row>
    <row r="38" spans="1:13" x14ac:dyDescent="0.2">
      <c r="A38" s="103"/>
      <c r="B38" s="103"/>
      <c r="C38" s="112"/>
      <c r="D38" s="101"/>
      <c r="E38" s="101"/>
      <c r="F38" s="5"/>
      <c r="G38" s="105"/>
      <c r="H38" s="105"/>
      <c r="I38" s="109"/>
      <c r="J38" s="109"/>
      <c r="K38" s="103"/>
      <c r="L38" s="103"/>
      <c r="M38" s="112"/>
    </row>
    <row r="39" spans="1:13" x14ac:dyDescent="0.2">
      <c r="A39" s="103"/>
      <c r="B39" s="103"/>
      <c r="C39" s="112"/>
      <c r="D39" s="101"/>
      <c r="E39" s="101"/>
      <c r="F39" s="5"/>
      <c r="G39" s="105"/>
      <c r="H39" s="105"/>
      <c r="I39" s="109"/>
      <c r="J39" s="109"/>
      <c r="K39" s="103"/>
      <c r="L39" s="103"/>
      <c r="M39" s="112"/>
    </row>
    <row r="40" spans="1:13" x14ac:dyDescent="0.2">
      <c r="A40" s="103"/>
      <c r="B40" s="103"/>
      <c r="C40" s="112"/>
      <c r="D40" s="101"/>
      <c r="E40" s="101"/>
      <c r="F40" s="5"/>
      <c r="G40" s="105"/>
      <c r="H40" s="105"/>
      <c r="I40" s="109"/>
      <c r="J40" s="109"/>
      <c r="K40" s="103"/>
      <c r="L40" s="103"/>
      <c r="M40" s="112"/>
    </row>
    <row r="41" spans="1:13" x14ac:dyDescent="0.2">
      <c r="A41" s="103"/>
      <c r="B41" s="103"/>
      <c r="C41" s="112"/>
      <c r="D41" s="101"/>
      <c r="E41" s="101"/>
      <c r="F41" s="5"/>
      <c r="G41" s="105"/>
      <c r="H41" s="105"/>
      <c r="I41" s="109"/>
      <c r="J41" s="109"/>
      <c r="K41" s="103"/>
      <c r="L41" s="103"/>
      <c r="M41" s="112"/>
    </row>
    <row r="42" spans="1:13" x14ac:dyDescent="0.2">
      <c r="A42" s="103"/>
      <c r="B42" s="103"/>
      <c r="C42" s="112"/>
      <c r="D42" s="101"/>
      <c r="E42" s="101"/>
      <c r="F42" s="5"/>
      <c r="G42" s="105"/>
      <c r="H42" s="105"/>
      <c r="I42" s="109"/>
      <c r="J42" s="109"/>
      <c r="K42" s="103"/>
      <c r="L42" s="103"/>
      <c r="M42" s="112"/>
    </row>
    <row r="43" spans="1:13" x14ac:dyDescent="0.2">
      <c r="A43" s="103"/>
      <c r="B43" s="103"/>
      <c r="C43" s="112"/>
      <c r="D43" s="101"/>
      <c r="E43" s="101"/>
      <c r="F43" s="5"/>
      <c r="G43" s="105"/>
      <c r="H43" s="105"/>
      <c r="I43" s="109"/>
      <c r="J43" s="109"/>
      <c r="K43" s="103"/>
      <c r="L43" s="103"/>
      <c r="M43" s="112"/>
    </row>
    <row r="44" spans="1:13" x14ac:dyDescent="0.2">
      <c r="A44" s="104"/>
      <c r="B44" s="104"/>
      <c r="C44" s="112"/>
      <c r="D44" s="101"/>
      <c r="E44" s="101"/>
      <c r="F44" s="5"/>
      <c r="G44" s="105"/>
      <c r="H44" s="105"/>
      <c r="I44" s="110"/>
      <c r="J44" s="110"/>
      <c r="K44" s="104"/>
      <c r="L44" s="104"/>
      <c r="M44" s="112"/>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47">
    <mergeCell ref="D21:H21"/>
    <mergeCell ref="D27:H27"/>
    <mergeCell ref="I10:I31"/>
    <mergeCell ref="J10:J31"/>
    <mergeCell ref="K10:K31"/>
    <mergeCell ref="K8:M8"/>
    <mergeCell ref="D35:E35"/>
    <mergeCell ref="G35:H35"/>
    <mergeCell ref="C3:G3"/>
    <mergeCell ref="A8:C8"/>
    <mergeCell ref="D8:J8"/>
    <mergeCell ref="A34:C34"/>
    <mergeCell ref="D34:J34"/>
    <mergeCell ref="A10:A31"/>
    <mergeCell ref="K34:M34"/>
    <mergeCell ref="L10:L31"/>
    <mergeCell ref="M10:M31"/>
    <mergeCell ref="D10:H10"/>
    <mergeCell ref="D15:H15"/>
    <mergeCell ref="B10:B31"/>
    <mergeCell ref="C10:C31"/>
    <mergeCell ref="A36:A44"/>
    <mergeCell ref="B36:B44"/>
    <mergeCell ref="C36:C44"/>
    <mergeCell ref="D36:E36"/>
    <mergeCell ref="G36:H36"/>
    <mergeCell ref="D40:E40"/>
    <mergeCell ref="G40:H40"/>
    <mergeCell ref="D41:E41"/>
    <mergeCell ref="G41:H41"/>
    <mergeCell ref="G44:H44"/>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s>
  <conditionalFormatting sqref="A10 F11:H11 I10">
    <cfRule type="cellIs" dxfId="298" priority="55" operator="between">
      <formula>0</formula>
      <formula>0</formula>
    </cfRule>
  </conditionalFormatting>
  <conditionalFormatting sqref="F12:H14">
    <cfRule type="cellIs" dxfId="297" priority="42" operator="between">
      <formula>0</formula>
      <formula>0</formula>
    </cfRule>
  </conditionalFormatting>
  <conditionalFormatting sqref="F16:H20">
    <cfRule type="cellIs" dxfId="296" priority="35" operator="between">
      <formula>0</formula>
      <formula>0</formula>
    </cfRule>
  </conditionalFormatting>
  <conditionalFormatting sqref="F22:H26">
    <cfRule type="cellIs" dxfId="295" priority="28" operator="between">
      <formula>0</formula>
      <formula>0</formula>
    </cfRule>
  </conditionalFormatting>
  <conditionalFormatting sqref="F28:H31">
    <cfRule type="cellIs" dxfId="294" priority="21" operator="between">
      <formula>0</formula>
      <formula>0</formula>
    </cfRule>
  </conditionalFormatting>
  <conditionalFormatting sqref="B10">
    <cfRule type="cellIs" dxfId="293" priority="14" operator="between">
      <formula>0</formula>
      <formula>0</formula>
    </cfRule>
  </conditionalFormatting>
  <conditionalFormatting sqref="J10">
    <cfRule type="cellIs" dxfId="292" priority="13" operator="between">
      <formula>0</formula>
      <formula>0</formula>
    </cfRule>
  </conditionalFormatting>
  <conditionalFormatting sqref="C10">
    <cfRule type="cellIs" dxfId="291" priority="10" operator="between">
      <formula>8</formula>
      <formula>16</formula>
    </cfRule>
    <cfRule type="cellIs" dxfId="290" priority="11" operator="between">
      <formula>4</formula>
      <formula>6</formula>
    </cfRule>
    <cfRule type="cellIs" dxfId="289" priority="12" operator="between">
      <formula>0</formula>
      <formula>3</formula>
    </cfRule>
  </conditionalFormatting>
  <conditionalFormatting sqref="M10">
    <cfRule type="cellIs" dxfId="288" priority="7" operator="between">
      <formula>8</formula>
      <formula>16</formula>
    </cfRule>
    <cfRule type="cellIs" dxfId="287" priority="8" operator="between">
      <formula>4</formula>
      <formula>6</formula>
    </cfRule>
    <cfRule type="cellIs" dxfId="286" priority="9" operator="between">
      <formula>0</formula>
      <formula>3</formula>
    </cfRule>
  </conditionalFormatting>
  <conditionalFormatting sqref="M36">
    <cfRule type="cellIs" dxfId="285" priority="4" operator="between">
      <formula>8</formula>
      <formula>16</formula>
    </cfRule>
    <cfRule type="cellIs" dxfId="284" priority="5" operator="between">
      <formula>4</formula>
      <formula>6</formula>
    </cfRule>
    <cfRule type="cellIs" dxfId="283" priority="6" operator="between">
      <formula>0</formula>
      <formula>3</formula>
    </cfRule>
  </conditionalFormatting>
  <conditionalFormatting sqref="C36">
    <cfRule type="cellIs" dxfId="282" priority="1" operator="between">
      <formula>8</formula>
      <formula>16</formula>
    </cfRule>
    <cfRule type="cellIs" dxfId="281" priority="2" operator="between">
      <formula>4</formula>
      <formula>6</formula>
    </cfRule>
    <cfRule type="cellIs" dxfId="280"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10:J10 I36:J44">
      <formula1>negative</formula1>
    </dataValidation>
  </dataValidations>
  <pageMargins left="0.70866141732283472" right="0.70866141732283472" top="0.74803149606299213" bottom="0.74803149606299213" header="0.31496062992125984" footer="0.31496062992125984"/>
  <pageSetup paperSize="9" scale="3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F22:H26 F11:H14 F16:H20 F28:H31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5"/>
  <sheetViews>
    <sheetView view="pageBreakPreview" zoomScale="75" zoomScaleNormal="75" zoomScaleSheetLayoutView="75" workbookViewId="0">
      <selection activeCell="F18" sqref="F18"/>
    </sheetView>
  </sheetViews>
  <sheetFormatPr baseColWidth="10" defaultColWidth="9.140625"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15" t="s">
        <v>83</v>
      </c>
      <c r="D3" s="116"/>
      <c r="E3" s="116"/>
      <c r="F3" s="116"/>
      <c r="G3" s="117"/>
    </row>
    <row r="4" spans="1:13" s="14" customFormat="1" ht="63" x14ac:dyDescent="0.25">
      <c r="C4" s="31" t="s">
        <v>21</v>
      </c>
      <c r="D4" s="34" t="s">
        <v>20</v>
      </c>
      <c r="E4" s="34" t="s">
        <v>89</v>
      </c>
      <c r="F4" s="34" t="s">
        <v>265</v>
      </c>
      <c r="G4" s="30" t="s">
        <v>85</v>
      </c>
    </row>
    <row r="5" spans="1:13" s="38" customFormat="1" ht="75.75" thickBot="1" x14ac:dyDescent="0.25">
      <c r="C5" s="69" t="str">
        <f>'2. Implementation &amp; Verificati'!A9:A9</f>
        <v>IR3</v>
      </c>
      <c r="D5" s="40" t="str">
        <f>'2. Implementation &amp; Verificati'!B9:B9</f>
        <v>Manipulation of the competitive procedure process</v>
      </c>
      <c r="E5" s="40" t="str">
        <f>'2. Implementation &amp; Verificati'!C9:C9</f>
        <v>A member of staff of an MA favours a tenderer in a competitive procedure through:
- rigged specifications or
- leaking bid data or
- manipulation of bids.</v>
      </c>
      <c r="F5" s="40" t="str">
        <f>'2. Implementation &amp; Verificati'!E9:E9</f>
        <v>Beneficiaries and Third Parties</v>
      </c>
      <c r="G5" s="41" t="str">
        <f>'2. Implementation &amp; Verificati'!F9:F9</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15.75" customHeight="1" x14ac:dyDescent="0.25">
      <c r="A10" s="108">
        <v>4</v>
      </c>
      <c r="B10" s="108">
        <v>2</v>
      </c>
      <c r="C10" s="118">
        <f>A10*B10</f>
        <v>8</v>
      </c>
      <c r="D10" s="125" t="s">
        <v>5</v>
      </c>
      <c r="E10" s="126"/>
      <c r="F10" s="126"/>
      <c r="G10" s="126"/>
      <c r="H10" s="127"/>
      <c r="I10" s="108">
        <v>-1</v>
      </c>
      <c r="J10" s="108">
        <v>-1</v>
      </c>
      <c r="K10" s="102">
        <f>A10+I10</f>
        <v>3</v>
      </c>
      <c r="L10" s="102">
        <f>B10+J10</f>
        <v>1</v>
      </c>
      <c r="M10" s="118">
        <f>K10*L10</f>
        <v>3</v>
      </c>
    </row>
    <row r="11" spans="1:13" ht="38.25" x14ac:dyDescent="0.2">
      <c r="A11" s="109"/>
      <c r="B11" s="109"/>
      <c r="C11" s="118"/>
      <c r="D11" s="3" t="s">
        <v>210</v>
      </c>
      <c r="E11" s="4" t="s">
        <v>126</v>
      </c>
      <c r="F11" s="84" t="s">
        <v>36</v>
      </c>
      <c r="G11" s="84" t="s">
        <v>36</v>
      </c>
      <c r="H11" s="84" t="s">
        <v>154</v>
      </c>
      <c r="I11" s="109"/>
      <c r="J11" s="109"/>
      <c r="K11" s="103"/>
      <c r="L11" s="103"/>
      <c r="M11" s="118"/>
    </row>
    <row r="12" spans="1:13" ht="38.25" x14ac:dyDescent="0.2">
      <c r="A12" s="109"/>
      <c r="B12" s="109"/>
      <c r="C12" s="118"/>
      <c r="D12" s="3" t="s">
        <v>211</v>
      </c>
      <c r="E12" s="4" t="s">
        <v>49</v>
      </c>
      <c r="F12" s="84"/>
      <c r="G12" s="84"/>
      <c r="H12" s="84"/>
      <c r="I12" s="109"/>
      <c r="J12" s="109"/>
      <c r="K12" s="103"/>
      <c r="L12" s="103"/>
      <c r="M12" s="118"/>
    </row>
    <row r="13" spans="1:13" ht="25.5" x14ac:dyDescent="0.2">
      <c r="A13" s="109"/>
      <c r="B13" s="109"/>
      <c r="C13" s="118"/>
      <c r="D13" s="3" t="s">
        <v>212</v>
      </c>
      <c r="E13" s="6" t="s">
        <v>120</v>
      </c>
      <c r="F13" s="84"/>
      <c r="G13" s="84"/>
      <c r="H13" s="84"/>
      <c r="I13" s="109"/>
      <c r="J13" s="109"/>
      <c r="K13" s="103"/>
      <c r="L13" s="103"/>
      <c r="M13" s="118"/>
    </row>
    <row r="14" spans="1:13" x14ac:dyDescent="0.2">
      <c r="A14" s="109"/>
      <c r="B14" s="109"/>
      <c r="C14" s="118"/>
      <c r="D14" s="5" t="s">
        <v>213</v>
      </c>
      <c r="E14" s="9" t="s">
        <v>45</v>
      </c>
      <c r="F14" s="84"/>
      <c r="G14" s="84"/>
      <c r="H14" s="84"/>
      <c r="I14" s="109"/>
      <c r="J14" s="109"/>
      <c r="K14" s="103"/>
      <c r="L14" s="103"/>
      <c r="M14" s="118"/>
    </row>
    <row r="15" spans="1:13" ht="15.75" x14ac:dyDescent="0.25">
      <c r="A15" s="109"/>
      <c r="B15" s="109"/>
      <c r="C15" s="118"/>
      <c r="D15" s="125" t="s">
        <v>6</v>
      </c>
      <c r="E15" s="126"/>
      <c r="F15" s="126"/>
      <c r="G15" s="126"/>
      <c r="H15" s="127"/>
      <c r="I15" s="109"/>
      <c r="J15" s="109"/>
      <c r="K15" s="103"/>
      <c r="L15" s="103"/>
      <c r="M15" s="118"/>
    </row>
    <row r="16" spans="1:13" ht="51" x14ac:dyDescent="0.2">
      <c r="A16" s="109"/>
      <c r="B16" s="109"/>
      <c r="C16" s="118"/>
      <c r="D16" s="3" t="s">
        <v>349</v>
      </c>
      <c r="E16" s="4" t="s">
        <v>127</v>
      </c>
      <c r="F16" s="84" t="s">
        <v>36</v>
      </c>
      <c r="G16" s="84" t="s">
        <v>36</v>
      </c>
      <c r="H16" s="84" t="s">
        <v>154</v>
      </c>
      <c r="I16" s="109"/>
      <c r="J16" s="109"/>
      <c r="K16" s="103"/>
      <c r="L16" s="103"/>
      <c r="M16" s="118"/>
    </row>
    <row r="17" spans="1:13" ht="38.25" x14ac:dyDescent="0.2">
      <c r="A17" s="109"/>
      <c r="B17" s="109"/>
      <c r="C17" s="118"/>
      <c r="D17" s="3" t="s">
        <v>350</v>
      </c>
      <c r="E17" s="4" t="s">
        <v>128</v>
      </c>
      <c r="F17" s="84"/>
      <c r="G17" s="84"/>
      <c r="H17" s="84"/>
      <c r="I17" s="109"/>
      <c r="J17" s="109"/>
      <c r="K17" s="103"/>
      <c r="L17" s="103"/>
      <c r="M17" s="118"/>
    </row>
    <row r="18" spans="1:13" ht="25.5" x14ac:dyDescent="0.2">
      <c r="A18" s="109"/>
      <c r="B18" s="109"/>
      <c r="C18" s="118"/>
      <c r="D18" s="3" t="s">
        <v>351</v>
      </c>
      <c r="E18" s="4" t="s">
        <v>52</v>
      </c>
      <c r="F18" s="84"/>
      <c r="G18" s="84"/>
      <c r="H18" s="84"/>
      <c r="I18" s="109"/>
      <c r="J18" s="109"/>
      <c r="K18" s="103"/>
      <c r="L18" s="103"/>
      <c r="M18" s="118"/>
    </row>
    <row r="19" spans="1:13" ht="25.5" x14ac:dyDescent="0.2">
      <c r="A19" s="109"/>
      <c r="B19" s="109"/>
      <c r="C19" s="118"/>
      <c r="D19" s="3" t="s">
        <v>352</v>
      </c>
      <c r="E19" s="4" t="s">
        <v>51</v>
      </c>
      <c r="F19" s="84"/>
      <c r="G19" s="84"/>
      <c r="H19" s="84"/>
      <c r="I19" s="109"/>
      <c r="J19" s="109"/>
      <c r="K19" s="103"/>
      <c r="L19" s="103"/>
      <c r="M19" s="118"/>
    </row>
    <row r="20" spans="1:13" x14ac:dyDescent="0.2">
      <c r="A20" s="109"/>
      <c r="B20" s="109"/>
      <c r="C20" s="118"/>
      <c r="D20" s="5" t="s">
        <v>213</v>
      </c>
      <c r="E20" s="9" t="s">
        <v>45</v>
      </c>
      <c r="F20" s="84"/>
      <c r="G20" s="84"/>
      <c r="H20" s="84"/>
      <c r="I20" s="109"/>
      <c r="J20" s="109"/>
      <c r="K20" s="103"/>
      <c r="L20" s="103"/>
      <c r="M20" s="118"/>
    </row>
    <row r="21" spans="1:13" ht="15.75" x14ac:dyDescent="0.25">
      <c r="A21" s="109"/>
      <c r="B21" s="109"/>
      <c r="C21" s="118"/>
      <c r="D21" s="125" t="s">
        <v>7</v>
      </c>
      <c r="E21" s="126"/>
      <c r="F21" s="126"/>
      <c r="G21" s="126"/>
      <c r="H21" s="127"/>
      <c r="I21" s="109"/>
      <c r="J21" s="109"/>
      <c r="K21" s="103"/>
      <c r="L21" s="103"/>
      <c r="M21" s="118"/>
    </row>
    <row r="22" spans="1:13" ht="38.25" x14ac:dyDescent="0.2">
      <c r="A22" s="109"/>
      <c r="B22" s="109"/>
      <c r="C22" s="118"/>
      <c r="D22" s="3" t="s">
        <v>353</v>
      </c>
      <c r="E22" s="4" t="s">
        <v>132</v>
      </c>
      <c r="F22" s="84" t="s">
        <v>36</v>
      </c>
      <c r="G22" s="84" t="s">
        <v>36</v>
      </c>
      <c r="H22" s="84" t="s">
        <v>154</v>
      </c>
      <c r="I22" s="109"/>
      <c r="J22" s="109"/>
      <c r="K22" s="103"/>
      <c r="L22" s="103"/>
      <c r="M22" s="118"/>
    </row>
    <row r="23" spans="1:13" ht="25.5" x14ac:dyDescent="0.2">
      <c r="A23" s="109"/>
      <c r="B23" s="109"/>
      <c r="C23" s="118"/>
      <c r="D23" s="3" t="s">
        <v>354</v>
      </c>
      <c r="E23" s="4" t="s">
        <v>51</v>
      </c>
      <c r="F23" s="84"/>
      <c r="G23" s="84"/>
      <c r="H23" s="84"/>
      <c r="I23" s="109"/>
      <c r="J23" s="109"/>
      <c r="K23" s="103"/>
      <c r="L23" s="103"/>
      <c r="M23" s="118"/>
    </row>
    <row r="24" spans="1:13" x14ac:dyDescent="0.2">
      <c r="A24" s="110"/>
      <c r="B24" s="110"/>
      <c r="C24" s="118"/>
      <c r="D24" s="5" t="s">
        <v>213</v>
      </c>
      <c r="E24" s="9" t="s">
        <v>45</v>
      </c>
      <c r="F24" s="84"/>
      <c r="G24" s="84"/>
      <c r="H24" s="84"/>
      <c r="I24" s="110"/>
      <c r="J24" s="110"/>
      <c r="K24" s="104"/>
      <c r="L24" s="104"/>
      <c r="M24" s="118"/>
    </row>
    <row r="27" spans="1:13" ht="26.25" customHeight="1" x14ac:dyDescent="0.4">
      <c r="A27" s="98" t="s">
        <v>23</v>
      </c>
      <c r="B27" s="99"/>
      <c r="C27" s="100"/>
      <c r="D27" s="107" t="s">
        <v>24</v>
      </c>
      <c r="E27" s="107"/>
      <c r="F27" s="107"/>
      <c r="G27" s="107"/>
      <c r="H27" s="107"/>
      <c r="I27" s="107"/>
      <c r="J27" s="107"/>
      <c r="K27" s="98" t="s">
        <v>25</v>
      </c>
      <c r="L27" s="99"/>
      <c r="M27" s="100"/>
    </row>
    <row r="28" spans="1:13" ht="94.5" x14ac:dyDescent="0.25">
      <c r="A28" s="34" t="s">
        <v>90</v>
      </c>
      <c r="B28" s="34" t="s">
        <v>91</v>
      </c>
      <c r="C28" s="34" t="s">
        <v>177</v>
      </c>
      <c r="D28" s="106" t="s">
        <v>175</v>
      </c>
      <c r="E28" s="106"/>
      <c r="F28" s="27" t="s">
        <v>2</v>
      </c>
      <c r="G28" s="113" t="s">
        <v>26</v>
      </c>
      <c r="H28" s="114"/>
      <c r="I28" s="27" t="s">
        <v>178</v>
      </c>
      <c r="J28" s="27" t="s">
        <v>179</v>
      </c>
      <c r="K28" s="34" t="s">
        <v>92</v>
      </c>
      <c r="L28" s="34" t="s">
        <v>93</v>
      </c>
      <c r="M28" s="34" t="s">
        <v>94</v>
      </c>
    </row>
    <row r="29" spans="1:13" x14ac:dyDescent="0.2">
      <c r="A29" s="102">
        <f>K10</f>
        <v>3</v>
      </c>
      <c r="B29" s="102">
        <f>L10</f>
        <v>1</v>
      </c>
      <c r="C29" s="118">
        <f>M10</f>
        <v>3</v>
      </c>
      <c r="D29" s="101"/>
      <c r="E29" s="101"/>
      <c r="F29" s="5"/>
      <c r="G29" s="105"/>
      <c r="H29" s="105"/>
      <c r="I29" s="108">
        <v>-1</v>
      </c>
      <c r="J29" s="108">
        <v>-1</v>
      </c>
      <c r="K29" s="102">
        <f>A29+I29</f>
        <v>2</v>
      </c>
      <c r="L29" s="102">
        <f>B29+J29</f>
        <v>0</v>
      </c>
      <c r="M29" s="118">
        <f>K29*L29</f>
        <v>0</v>
      </c>
    </row>
    <row r="30" spans="1:13" x14ac:dyDescent="0.2">
      <c r="A30" s="103"/>
      <c r="B30" s="103"/>
      <c r="C30" s="118"/>
      <c r="D30" s="101"/>
      <c r="E30" s="101"/>
      <c r="F30" s="5"/>
      <c r="G30" s="105"/>
      <c r="H30" s="105"/>
      <c r="I30" s="109"/>
      <c r="J30" s="109"/>
      <c r="K30" s="103"/>
      <c r="L30" s="103"/>
      <c r="M30" s="118"/>
    </row>
    <row r="31" spans="1:13" x14ac:dyDescent="0.2">
      <c r="A31" s="103"/>
      <c r="B31" s="103"/>
      <c r="C31" s="118"/>
      <c r="D31" s="101"/>
      <c r="E31" s="101"/>
      <c r="F31" s="5"/>
      <c r="G31" s="105"/>
      <c r="H31" s="105"/>
      <c r="I31" s="109"/>
      <c r="J31" s="109"/>
      <c r="K31" s="103"/>
      <c r="L31" s="103"/>
      <c r="M31" s="118"/>
    </row>
    <row r="32" spans="1:13" x14ac:dyDescent="0.2">
      <c r="A32" s="103"/>
      <c r="B32" s="103"/>
      <c r="C32" s="118"/>
      <c r="D32" s="101"/>
      <c r="E32" s="101"/>
      <c r="F32" s="5"/>
      <c r="G32" s="105"/>
      <c r="H32" s="105"/>
      <c r="I32" s="109"/>
      <c r="J32" s="109"/>
      <c r="K32" s="103"/>
      <c r="L32" s="103"/>
      <c r="M32" s="118"/>
    </row>
    <row r="33" spans="1:13" x14ac:dyDescent="0.2">
      <c r="A33" s="103"/>
      <c r="B33" s="103"/>
      <c r="C33" s="118"/>
      <c r="D33" s="101"/>
      <c r="E33" s="101"/>
      <c r="F33" s="5"/>
      <c r="G33" s="105"/>
      <c r="H33" s="105"/>
      <c r="I33" s="109"/>
      <c r="J33" s="109"/>
      <c r="K33" s="103"/>
      <c r="L33" s="103"/>
      <c r="M33" s="118"/>
    </row>
    <row r="34" spans="1:13" x14ac:dyDescent="0.2">
      <c r="A34" s="103"/>
      <c r="B34" s="103"/>
      <c r="C34" s="118"/>
      <c r="D34" s="101"/>
      <c r="E34" s="101"/>
      <c r="F34" s="5"/>
      <c r="G34" s="105"/>
      <c r="H34" s="105"/>
      <c r="I34" s="109"/>
      <c r="J34" s="109"/>
      <c r="K34" s="103"/>
      <c r="L34" s="103"/>
      <c r="M34" s="118"/>
    </row>
    <row r="35" spans="1:13" x14ac:dyDescent="0.2">
      <c r="A35" s="103"/>
      <c r="B35" s="103"/>
      <c r="C35" s="118"/>
      <c r="D35" s="101"/>
      <c r="E35" s="101"/>
      <c r="F35" s="5"/>
      <c r="G35" s="105"/>
      <c r="H35" s="105"/>
      <c r="I35" s="109"/>
      <c r="J35" s="109"/>
      <c r="K35" s="103"/>
      <c r="L35" s="103"/>
      <c r="M35" s="118"/>
    </row>
    <row r="36" spans="1:13" x14ac:dyDescent="0.2">
      <c r="A36" s="103"/>
      <c r="B36" s="103"/>
      <c r="C36" s="118"/>
      <c r="D36" s="101"/>
      <c r="E36" s="101"/>
      <c r="F36" s="5"/>
      <c r="G36" s="105"/>
      <c r="H36" s="105"/>
      <c r="I36" s="109"/>
      <c r="J36" s="109"/>
      <c r="K36" s="103"/>
      <c r="L36" s="103"/>
      <c r="M36" s="118"/>
    </row>
    <row r="37" spans="1:13" x14ac:dyDescent="0.2">
      <c r="A37" s="104"/>
      <c r="B37" s="104"/>
      <c r="C37" s="118"/>
      <c r="D37" s="101"/>
      <c r="E37" s="101"/>
      <c r="F37" s="5"/>
      <c r="G37" s="105"/>
      <c r="H37" s="105"/>
      <c r="I37" s="110"/>
      <c r="J37" s="110"/>
      <c r="K37" s="104"/>
      <c r="L37" s="104"/>
      <c r="M37" s="118"/>
    </row>
    <row r="61" spans="2:3" x14ac:dyDescent="0.2">
      <c r="B61">
        <v>1</v>
      </c>
      <c r="C61">
        <v>-1</v>
      </c>
    </row>
    <row r="62" spans="2:3" x14ac:dyDescent="0.2">
      <c r="B62">
        <v>2</v>
      </c>
      <c r="C62">
        <v>-2</v>
      </c>
    </row>
    <row r="63" spans="2:3" x14ac:dyDescent="0.2">
      <c r="B63">
        <v>3</v>
      </c>
      <c r="C63">
        <v>-3</v>
      </c>
    </row>
    <row r="64" spans="2:3" x14ac:dyDescent="0.2">
      <c r="B64">
        <v>4</v>
      </c>
      <c r="C64">
        <v>-4</v>
      </c>
    </row>
    <row r="65" spans="2:3" x14ac:dyDescent="0.2">
      <c r="B65">
        <v>5</v>
      </c>
      <c r="C65">
        <v>-5</v>
      </c>
    </row>
  </sheetData>
  <mergeCells count="46">
    <mergeCell ref="K8:M8"/>
    <mergeCell ref="D28:E28"/>
    <mergeCell ref="G28:H28"/>
    <mergeCell ref="C3:G3"/>
    <mergeCell ref="A8:C8"/>
    <mergeCell ref="D8:J8"/>
    <mergeCell ref="A27:C27"/>
    <mergeCell ref="D27:J27"/>
    <mergeCell ref="D10:H10"/>
    <mergeCell ref="D21:H21"/>
    <mergeCell ref="A10:A24"/>
    <mergeCell ref="I10:I24"/>
    <mergeCell ref="J10:J24"/>
    <mergeCell ref="K27:M27"/>
    <mergeCell ref="M10:M24"/>
    <mergeCell ref="D15:H15"/>
    <mergeCell ref="B10:B24"/>
    <mergeCell ref="C10:C24"/>
    <mergeCell ref="K10:K24"/>
    <mergeCell ref="L10:L24"/>
    <mergeCell ref="A29:A37"/>
    <mergeCell ref="B29:B37"/>
    <mergeCell ref="C29:C37"/>
    <mergeCell ref="D29:E29"/>
    <mergeCell ref="G29:H29"/>
    <mergeCell ref="D33:E33"/>
    <mergeCell ref="G33:H33"/>
    <mergeCell ref="D34:E34"/>
    <mergeCell ref="G34:H34"/>
    <mergeCell ref="G37:H37"/>
    <mergeCell ref="J29:J37"/>
    <mergeCell ref="K29:K37"/>
    <mergeCell ref="L29:L37"/>
    <mergeCell ref="M29:M37"/>
    <mergeCell ref="D30:E30"/>
    <mergeCell ref="G30:H30"/>
    <mergeCell ref="D31:E31"/>
    <mergeCell ref="G31:H31"/>
    <mergeCell ref="D32:E32"/>
    <mergeCell ref="G32:H32"/>
    <mergeCell ref="I29:I37"/>
    <mergeCell ref="D35:E35"/>
    <mergeCell ref="G35:H35"/>
    <mergeCell ref="D36:E36"/>
    <mergeCell ref="G36:H36"/>
    <mergeCell ref="D37:E37"/>
  </mergeCells>
  <conditionalFormatting sqref="A10 F11:H11 I10">
    <cfRule type="cellIs" dxfId="279" priority="64" operator="between">
      <formula>0</formula>
      <formula>0</formula>
    </cfRule>
  </conditionalFormatting>
  <conditionalFormatting sqref="F16:H20">
    <cfRule type="cellIs" dxfId="278" priority="51" operator="between">
      <formula>0</formula>
      <formula>0</formula>
    </cfRule>
  </conditionalFormatting>
  <conditionalFormatting sqref="F12:H14">
    <cfRule type="cellIs" dxfId="277" priority="44" operator="between">
      <formula>0</formula>
      <formula>0</formula>
    </cfRule>
  </conditionalFormatting>
  <conditionalFormatting sqref="F22:H24">
    <cfRule type="cellIs" dxfId="276" priority="37" operator="between">
      <formula>0</formula>
      <formula>0</formula>
    </cfRule>
  </conditionalFormatting>
  <conditionalFormatting sqref="B10">
    <cfRule type="cellIs" dxfId="275" priority="30" operator="between">
      <formula>0</formula>
      <formula>0</formula>
    </cfRule>
  </conditionalFormatting>
  <conditionalFormatting sqref="J10">
    <cfRule type="cellIs" dxfId="274" priority="29" operator="between">
      <formula>0</formula>
      <formula>0</formula>
    </cfRule>
  </conditionalFormatting>
  <conditionalFormatting sqref="C10">
    <cfRule type="cellIs" dxfId="273" priority="10" operator="between">
      <formula>8</formula>
      <formula>16</formula>
    </cfRule>
    <cfRule type="cellIs" dxfId="272" priority="11" operator="between">
      <formula>4</formula>
      <formula>6</formula>
    </cfRule>
    <cfRule type="cellIs" dxfId="271" priority="12" operator="between">
      <formula>0</formula>
      <formula>3</formula>
    </cfRule>
  </conditionalFormatting>
  <conditionalFormatting sqref="M10">
    <cfRule type="cellIs" dxfId="270" priority="7" operator="between">
      <formula>8</formula>
      <formula>16</formula>
    </cfRule>
    <cfRule type="cellIs" dxfId="269" priority="8" operator="between">
      <formula>4</formula>
      <formula>6</formula>
    </cfRule>
    <cfRule type="cellIs" dxfId="268" priority="9" operator="between">
      <formula>0</formula>
      <formula>3</formula>
    </cfRule>
  </conditionalFormatting>
  <conditionalFormatting sqref="M29">
    <cfRule type="cellIs" dxfId="267" priority="4" operator="between">
      <formula>8</formula>
      <formula>16</formula>
    </cfRule>
    <cfRule type="cellIs" dxfId="266" priority="5" operator="between">
      <formula>4</formula>
      <formula>6</formula>
    </cfRule>
    <cfRule type="cellIs" dxfId="265" priority="6" operator="between">
      <formula>0</formula>
      <formula>3</formula>
    </cfRule>
  </conditionalFormatting>
  <conditionalFormatting sqref="C29">
    <cfRule type="cellIs" dxfId="264" priority="1" operator="between">
      <formula>8</formula>
      <formula>16</formula>
    </cfRule>
    <cfRule type="cellIs" dxfId="263" priority="2" operator="between">
      <formula>4</formula>
      <formula>6</formula>
    </cfRule>
    <cfRule type="cellIs" dxfId="262"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9:J37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F11:H14 F16:H20 F22:H24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27A0D27000C7B43B5DCCB591239F135" ma:contentTypeVersion="0" ma:contentTypeDescription="Crear nuevo documento." ma:contentTypeScope="" ma:versionID="543262cfebb82da8e7d11c48966bbda6">
  <xsd:schema xmlns:xsd="http://www.w3.org/2001/XMLSchema" xmlns:xs="http://www.w3.org/2001/XMLSchema" xmlns:p="http://schemas.microsoft.com/office/2006/metadata/properties" targetNamespace="http://schemas.microsoft.com/office/2006/metadata/properties" ma:root="true" ma:fieldsID="0528bbcba7b7317dfa319d789ef315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8772E5-12A9-4AE7-AC54-F47572C00621}"/>
</file>

<file path=customXml/itemProps2.xml><?xml version="1.0" encoding="utf-8"?>
<ds:datastoreItem xmlns:ds="http://schemas.openxmlformats.org/officeDocument/2006/customXml" ds:itemID="{8B1EE2C7-0312-4043-902D-95F54A21169F}"/>
</file>

<file path=customXml/itemProps3.xml><?xml version="1.0" encoding="utf-8"?>
<ds:datastoreItem xmlns:ds="http://schemas.openxmlformats.org/officeDocument/2006/customXml" ds:itemID="{A82BAAAB-A8E9-4784-A479-21CE8DDB43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30</vt:i4>
      </vt:variant>
    </vt:vector>
  </HeadingPairs>
  <TitlesOfParts>
    <vt:vector size="59" baseType="lpstr">
      <vt:lpstr>1. Applicant selection</vt:lpstr>
      <vt:lpstr>SR1</vt:lpstr>
      <vt:lpstr>SR2</vt:lpstr>
      <vt:lpstr>SR3</vt:lpstr>
      <vt:lpstr>SRX</vt:lpstr>
      <vt:lpstr>2. Implementation &amp; Verificati</vt:lpstr>
      <vt:lpstr>IR1</vt:lpstr>
      <vt:lpstr>IR2</vt:lpstr>
      <vt:lpstr>IR3</vt:lpstr>
      <vt:lpstr>IR4</vt:lpstr>
      <vt:lpstr>IR5</vt:lpstr>
      <vt:lpstr>IR6</vt:lpstr>
      <vt:lpstr>IR7</vt:lpstr>
      <vt:lpstr>IR8</vt:lpstr>
      <vt:lpstr>IR9</vt:lpstr>
      <vt:lpstr>IR10</vt:lpstr>
      <vt:lpstr>IR11</vt:lpstr>
      <vt:lpstr>IRXX</vt:lpstr>
      <vt:lpstr>3. Certification &amp; Payments</vt:lpstr>
      <vt:lpstr>CR1</vt:lpstr>
      <vt:lpstr>CR2</vt:lpstr>
      <vt:lpstr>CR3</vt:lpstr>
      <vt:lpstr>CR4</vt:lpstr>
      <vt:lpstr>CRX</vt:lpstr>
      <vt:lpstr>4. Direct procurement</vt:lpstr>
      <vt:lpstr>PR1</vt:lpstr>
      <vt:lpstr>PR2</vt:lpstr>
      <vt:lpstr>PR3</vt:lpstr>
      <vt:lpstr>PRX</vt:lpstr>
      <vt:lpstr>'2. Implementation &amp; Verificati'!Área_de_impresión</vt:lpstr>
      <vt:lpstr>'3. Certification &amp; Payments'!Área_de_impresión</vt:lpstr>
      <vt:lpstr>'4. Direct procurement'!Área_de_impresión</vt:lpstr>
      <vt:lpstr>'CR1'!Área_de_impresión</vt:lpstr>
      <vt:lpstr>'CR2'!Área_de_impresión</vt:lpstr>
      <vt:lpstr>'CR3'!Área_de_impresión</vt:lpstr>
      <vt:lpstr>'CR4'!Área_de_impresión</vt:lpstr>
      <vt:lpstr>CRX!Área_de_impresión</vt:lpstr>
      <vt:lpstr>'IR1'!Área_de_impresión</vt:lpstr>
      <vt:lpstr>'IR10'!Área_de_impresión</vt:lpstr>
      <vt:lpstr>'IR11'!Área_de_impresión</vt:lpstr>
      <vt:lpstr>'IR2'!Área_de_impresión</vt:lpstr>
      <vt:lpstr>'IR3'!Área_de_impresión</vt:lpstr>
      <vt:lpstr>'IR4'!Área_de_impresión</vt:lpstr>
      <vt:lpstr>'IR5'!Área_de_impresión</vt:lpstr>
      <vt:lpstr>'IR6'!Área_de_impresión</vt:lpstr>
      <vt:lpstr>'IR7'!Área_de_impresión</vt:lpstr>
      <vt:lpstr>'IR8'!Área_de_impresión</vt:lpstr>
      <vt:lpstr>'IR9'!Área_de_impresión</vt:lpstr>
      <vt:lpstr>IRXX!Área_de_impresión</vt:lpstr>
      <vt:lpstr>'PR1'!Área_de_impresión</vt:lpstr>
      <vt:lpstr>'PR2'!Área_de_impresión</vt:lpstr>
      <vt:lpstr>'PR3'!Área_de_impresión</vt:lpstr>
      <vt:lpstr>PRX!Área_de_impresión</vt:lpstr>
      <vt:lpstr>'SR1'!Área_de_impresión</vt:lpstr>
      <vt:lpstr>'SR2'!Área_de_impresión</vt:lpstr>
      <vt:lpstr>'SR3'!Área_de_impresión</vt:lpstr>
      <vt:lpstr>SRX!Área_de_impresión</vt:lpstr>
      <vt:lpstr>negative</vt:lpstr>
      <vt:lpstr>positive</vt:lpstr>
    </vt:vector>
  </TitlesOfParts>
  <Company>Moore Stephens LLP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cholmes</dc:creator>
  <cp:lastModifiedBy>Tovar Rodriguez, Francisco Gabriel</cp:lastModifiedBy>
  <cp:lastPrinted>2013-04-29T21:10:08Z</cp:lastPrinted>
  <dcterms:created xsi:type="dcterms:W3CDTF">2013-01-09T11:58:16Z</dcterms:created>
  <dcterms:modified xsi:type="dcterms:W3CDTF">2014-10-08T08:28:20Z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0x010100027A0D27000C7B43B5DCCB591239F135</vt:lpwstr>
  </property>
</Properties>
</file>