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data2.xml" ContentType="application/vnd.openxmlformats-officedocument.drawingml.diagramData+xml"/>
  <Override PartName="/xl/diagrams/layout2.xml" ContentType="application/vnd.openxmlformats-officedocument.drawingml.diagramLayout+xml"/>
  <Override PartName="/xl/diagrams/layout1.xml" ContentType="application/vnd.openxmlformats-officedocument.drawingml.diagramLayout+xml"/>
  <Override PartName="/xl/diagrams/quickStyle2.xml" ContentType="application/vnd.openxmlformats-officedocument.drawingml.diagramStyle+xml"/>
  <Override PartName="/xl/diagrams/quickStyle1.xml" ContentType="application/vnd.openxmlformats-officedocument.drawingml.diagramStyle+xml"/>
  <Override PartName="/xl/diagrams/colors1.xml" ContentType="application/vnd.openxmlformats-officedocument.drawingml.diagramColors+xml"/>
  <Override PartName="/xl/diagrams/colors2.xml" ContentType="application/vnd.openxmlformats-officedocument.drawingml.diagramColors+xml"/>
  <Override PartName="/xl/diagrams/drawing1.xml" ContentType="application/vnd.ms-office.drawingml.diagramDrawing+xml"/>
  <Override PartName="/xl/diagrams/drawing2.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mc:AlternateContent xmlns:mc="http://schemas.openxmlformats.org/markup-compatibility/2006">
    <mc:Choice Requires="x15">
      <x15ac:absPath xmlns:x15ac="http://schemas.microsoft.com/office/spreadsheetml/2010/11/ac" url="C:\Users\kg000689\Downloads\"/>
    </mc:Choice>
  </mc:AlternateContent>
  <xr:revisionPtr revIDLastSave="0" documentId="8_{EDDE2847-DE09-4C7B-A4A7-794D87FCA83A}" xr6:coauthVersionLast="47" xr6:coauthVersionMax="47" xr10:uidLastSave="{00000000-0000-0000-0000-000000000000}"/>
  <bookViews>
    <workbookView xWindow="28680" yWindow="-120" windowWidth="29040" windowHeight="15840" tabRatio="807" xr2:uid="{00000000-000D-0000-FFFF-FFFF00000000}"/>
  </bookViews>
  <sheets>
    <sheet name="Instrucciones" sheetId="5" r:id="rId1"/>
    <sheet name="Explicación gestión de roles" sheetId="11" r:id="rId2"/>
    <sheet name="Designación usuarios Componente" sheetId="10" r:id="rId3"/>
    <sheet name="Designación usuarios Medidas" sheetId="1" r:id="rId4"/>
    <sheet name="Usuarios Proyectos y Subproy" sheetId="2" r:id="rId5"/>
    <sheet name="Usuarios Informes PowerBI" sheetId="12" r:id="rId6"/>
    <sheet name="Auxiliar-lista medidas y roles" sheetId="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5" i="2"/>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A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Navas Elorza, Jorge Álvaro</author>
  </authors>
  <commentList>
    <comment ref="A1" authorId="0" shapeId="0" xr:uid="{00000000-0006-0000-0500-000001000000}">
      <text>
        <r>
          <rPr>
            <b/>
            <sz val="9"/>
            <color indexed="81"/>
            <rFont val="Tahoma"/>
            <family val="2"/>
          </rPr>
          <t>SGFE:</t>
        </r>
        <r>
          <rPr>
            <sz val="9"/>
            <color indexed="81"/>
            <rFont val="Tahoma"/>
            <family val="2"/>
          </rPr>
          <t xml:space="preserve">
POR FAVOR, NO MODIFICAR EL CONTENIDO DE ESTA HOJA AUXILIAR </t>
        </r>
      </text>
    </comment>
  </commentList>
</comments>
</file>

<file path=xl/sharedStrings.xml><?xml version="1.0" encoding="utf-8"?>
<sst xmlns="http://schemas.openxmlformats.org/spreadsheetml/2006/main" count="1056" uniqueCount="818">
  <si>
    <t>Formulario de gestión de usuarios del sistema de información de gestión del PRTR (sistema CoFFEE)</t>
  </si>
  <si>
    <t xml:space="preserve">Este formulario Excel se compone de varias hojas y tiene como propósito fundamental obtener la designación de las personas responsables y usuarios gestores de componentes, medidas, proyectos y subproyectos del PRTR que no se hubieran comunicado anteriormente , para poder darles de alta en el sistema de información de gestión del PRTR (sistema CoFFEE).
</t>
  </si>
  <si>
    <t>Instrucciones para rellenar, firmar electrónicamente y enviar este formulario:</t>
  </si>
  <si>
    <r>
      <t xml:space="preserve">Rellene la información de las distintas hojas de este formulario. Algunas celdas tienen validación de campos y muestran un desplegable con las opciones posibles. No modifique la estructura de las tablas, y no borre ni cambie de nombre ninguna de las hojas.
Este fichero Excel deberá ser firmado electrónicamente por la persona titular del órgano responsable/gestor que remite la solicitud, en su calidad de responsable jerárquico del componente/medida/proyecto/subproyecto para el cual se solicitan los accesos.
Con objeto de poder cargar este fichero, se pide firmar el documento Excel. Esto puede hacerse directamente con la aplicación AUTOFIRMA, que genera directamente un nuevo fichero Excel, firmado en el formato OOXML. Alternativamente, la firma de este Excel puede hacerse con cualquier portafirmas, seleccionando el formato XADES y remitiendo el fichero .XSIG con la firma. Por favor, no remitid en ningún caso un fichero pdf con la visualización del contenido del Excel, es necesario que recibamos el fichero Excel. 
El formulario, una vez firmado, debe remitirse al Centro de Atención de Usuarios de la Secretaría General de Fondos Europeos:
-bien por correo electrónico, a la dirección </t>
    </r>
    <r>
      <rPr>
        <b/>
        <sz val="11"/>
        <color theme="1"/>
        <rFont val="Calibri"/>
        <family val="2"/>
        <scheme val="minor"/>
      </rPr>
      <t xml:space="preserve">soporte@soportesgffee.zendesk.com
</t>
    </r>
    <r>
      <rPr>
        <sz val="11"/>
        <color theme="1"/>
        <rFont val="Calibri"/>
        <family val="2"/>
        <scheme val="minor"/>
      </rPr>
      <t xml:space="preserve">-o mediante la presentación de una solicitud electrónica de soporte (https://soportesgffee.zendesk.com/hc/es/requests/new)
</t>
    </r>
    <r>
      <rPr>
        <sz val="11"/>
        <color theme="4" tint="-0.499984740745262"/>
        <rFont val="Calibri"/>
        <family val="2"/>
        <scheme val="minor"/>
      </rPr>
      <t xml:space="preserve">Para aquellos casos en que ene ste formulario se designen </t>
    </r>
    <r>
      <rPr>
        <b/>
        <sz val="11"/>
        <color theme="4" tint="-0.499984740745262"/>
        <rFont val="Calibri"/>
        <family val="2"/>
        <scheme val="minor"/>
      </rPr>
      <t>responsables de órganos gestores de proyectos con rangos inferiores a directores generales</t>
    </r>
    <r>
      <rPr>
        <sz val="11"/>
        <color theme="4" tint="-0.499984740745262"/>
        <rFont val="Calibri"/>
        <family val="2"/>
        <scheme val="minor"/>
      </rPr>
      <t xml:space="preserve"> o asimilados será necesario adjuntar </t>
    </r>
    <r>
      <rPr>
        <b/>
        <sz val="11"/>
        <color theme="4" tint="-0.499984740745262"/>
        <rFont val="Calibri"/>
        <family val="2"/>
        <scheme val="minor"/>
      </rPr>
      <t>modelos de declaración específicos firmados</t>
    </r>
    <r>
      <rPr>
        <sz val="11"/>
        <color theme="4" tint="-0.499984740745262"/>
        <rFont val="Calibri"/>
        <family val="2"/>
        <scheme val="minor"/>
      </rPr>
      <t>, tal y como se indica en el apartado "2.2   Procedimiento a seguir para las nuevas altas de usuarios" del manual de usuario de CoFFEE  (https://soportesgffee.zendesk.com/hc/es/articles/4550048111761-Manual-de-usuario-Coffee-MRR#_Toc96443504).</t>
    </r>
    <r>
      <rPr>
        <sz val="11"/>
        <color theme="1"/>
        <rFont val="Calibri"/>
        <family val="2"/>
        <scheme val="minor"/>
      </rPr>
      <t xml:space="preserve">
</t>
    </r>
  </si>
  <si>
    <t>Hoja Designación usuarios Componente:</t>
  </si>
  <si>
    <t xml:space="preserve">Esta hoja sirve para designar a las personas a las que se asignará un usuario del sistema de información para actuar al nivel del componente.
Para cada componente en que participa su Ministerio, es necesario consignar un responsable del componente (que obligatoriamente será la persona titular de la subsecretaría) , que será encargado de firmar el informe de gestión de componente, así como este formulario de este procedimiento extraordinario. 
Se pueden consignar tantos usuarios gestores del componente como se estime necesario. Pueden ser usuarios gestores de edición o de sólo consulta. 
Los usuarios gestores de edición pueden realizar las tareas preparatorias, como por ejemplo  pasar a firma los informes de gestión. Los usuarios gestores sólo consulta únicamente pueden visualizar datos, pero no modificarlos ni pasar informes a firma del responsable.
Adicionalmente, todos los usuarios de un componente pueden visualizar (en modo sólo consulta) toda la información que esté por debajo del componente (medidas, proyectos, subproyectos, actuaciones...). 
En este nivel se pueden designar usuarios administradores que van a poder administrar usuarios de manera descentralizada.
</t>
  </si>
  <si>
    <t>Hoja Designación usuarios Medidas:</t>
  </si>
  <si>
    <t>Esta hoja sirve para designar a las personas a las que se asignará un usuario del sistema de información para actuar al nivel de la medida. 
Para cada medida en que participa su Ministerio, es necesario consignar un responsable de medida, que será encargado de firmar los informes de cumplimientos de hitos y objetivos y el informe de gestión de la medida.
Se pueden consignar tantos usuarios gestores de la medida como se estime necesario. Pueden ser usuarios gestores de edición o de sólo consulta. Los usuarios gestores de edición pueden realizar las tareas preparatorias, como editar el valor de los indicadores y pasar a firma los informes. Los usuarios gestores sólo consulta únicamente pueden visualizar datos, pero no modificarlos ni pasar informes a firma del responsable.
Adicionalmente, todos los usuarios de una medida pueden visualizar (en modo sólo consulta) toda la información que esté por debajo de la medida (proyectos, subproyectos, actuaciones...).
En este nivel se pueden designar usuarios administradores que van a poder administrar usuarios de manera descentralizada. También se pueden designar responsables delegados que van a poder tanto administrar usuarios como validar proyectos y enviar proyectos a validados a revisión de la SGFE.</t>
  </si>
  <si>
    <t>Hoja usuarios Proyectos y Subproyectos:</t>
  </si>
  <si>
    <t>Esta hoja sirve para identificar los usuarios proyectos y subproyectos que forman parte de una medida, así como para designar a las personas a las que se asignará un usuario del sistema de información para actuar al nivel del proyecto o subproyecto.
Para cada medida en que participa su Ministerio, es necesario definir aquellos proyectos y subproyectos que forman parte de la medida (priorizando aquellos con ejecución económica en 2020-2021). Para cada proyecto  que se defina, se pide que se le asigne un código provisional secuencial (P1, P2, P3...), así como una descripción del proyecto.
Para el caso de los subproyectos, se debe consignar el código del proyecto padre y asignar un código de subproyecto provisional (S1,S2,S3,..).  Para cada proyecto o subproyecto definido, se deberá consignar un responsable del mismo  (órgano gestor del proyecto o subproyecto), que será encargado de firmar los certificados de cumplimiento de hitos y objetivos y el informe de gestión del proyecto/subproyecto.
Se pueden consignar tantos usuarios gestores del proyecto/subproyectos como se estime necesario. Pueden ser usuarios gestores de edición o de sólo consulta. Los usuarios gestores de edición pueden realizar las tareas preparatorias, como editar el valor de los indicadores y pasar a firma los informes. Los usuarios gestores sólo consulta únicamente pueden visualizar datos, pero no modificarlos ni pasar informes a firma del responsable.
Adicionalmente, todos los usuarios de un proyecto/subproyecto podrán tanto editar como visualizar toda la información que esté por debajo del proyecto/subproyecto (actuaciones, actividades y tareas o subproyectos integrados en el propio proyecto/subproyecto).</t>
  </si>
  <si>
    <t>Hoja usuarios Informes de PowerBI:</t>
  </si>
  <si>
    <r>
      <rPr>
        <sz val="11"/>
        <color theme="1"/>
        <rFont val="Calibri"/>
        <family val="2"/>
        <scheme val="minor"/>
      </rPr>
      <t>Esta hoja sirve para designar a los usuarios que deban tener acceso al módulo de informes de PowerBI. Estas solicitudes sólo aplicarían a gestores con perfil Editor o Consultor, ya que</t>
    </r>
    <r>
      <rPr>
        <b/>
        <sz val="11"/>
        <color theme="1"/>
        <rFont val="Calibri"/>
        <family val="2"/>
        <scheme val="minor"/>
      </rPr>
      <t xml:space="preserve"> a los Responsables y Responsables Autorizados de Componente, Medida, Proyecto y Subproyecto se les aplica el acceso automáticamente al darles de alta en el sistema de información</t>
    </r>
    <r>
      <rPr>
        <sz val="11"/>
        <color theme="1"/>
        <rFont val="Calibri"/>
        <family val="2"/>
        <scheme val="minor"/>
      </rPr>
      <t xml:space="preserve">. Con respecto a qué datos va a poder visualizar cada usuario en los informes, se aplica la misma regla de visibilidad que en CoFFEE: un usuario podrá visualizar los datos de aquel proyecto/subproyecto en el que esté perfilado y los de todos aquellas inciativas que dependan jerárquicamente del mismo. </t>
    </r>
  </si>
  <si>
    <t>Hoja Auxiliar tabla medida y roles:</t>
  </si>
  <si>
    <t>Hoja auxiliar para validación de datos y referencia de componente.medida/descripción de la medida. No modificar</t>
  </si>
  <si>
    <t>Información sobre protección de datos personales:</t>
  </si>
  <si>
    <t>TRATAMIENTO DE DATOS PERSONALES</t>
  </si>
  <si>
    <t>Seguimiento y control del Plan de Recuperación, Transformación y Resiliencia</t>
  </si>
  <si>
    <t>RESPONSABLE</t>
  </si>
  <si>
    <t>Secretaría General de Fondos Europeos.</t>
  </si>
  <si>
    <t>Paseo de la Castellana, 162</t>
  </si>
  <si>
    <t>28071 Madrid</t>
  </si>
  <si>
    <t>secretariageneraldefondoseuropeos@sepg.hacienda.gob.es</t>
  </si>
  <si>
    <t>https://fondoseuropeos.hacienda.gob.es</t>
  </si>
  <si>
    <t>DELEGADO DE PROTECCIÓN DE DATOS</t>
  </si>
  <si>
    <t>Sub. Gral. de Servicios Web, Transparencia y Protección de Datos</t>
  </si>
  <si>
    <t>C/ Alcala 9, 28071 MADRID.</t>
  </si>
  <si>
    <t>DPDHacienda@hacienda.gob.es</t>
  </si>
  <si>
    <t>http://www.hacienda.gob.es</t>
  </si>
  <si>
    <t>FINES DEL TRATAMIENTO</t>
  </si>
  <si>
    <t>Cumplimiento de una misión realizada en interés público o en el ejercicio de poderes públicos conferidos al responsable del tratamiento (Facilitar la gestión y ejecución del Plan de Recuperación, Transformación y Resiliencia)</t>
  </si>
  <si>
    <t>BASE JURÍDICA DEL TRATAMIENTO</t>
  </si>
  <si>
    <t xml:space="preserve">Cumplimiento de una misión realizada en interés público o en el ejercicio de poderes públicos conferidos al responsable del tratamiento </t>
  </si>
  <si>
    <t xml:space="preserve">El artículo 11.c del Real Decreto 1182/2020, de 29 de diciembre, por el que se modifica el Real Decreto 139/2020, de 28 de enero, por el que se establece la estructura orgánica básica de los departamentos ministeriales, el Real Decreto 689/2020, de 21 de julio, por el que se desarrolla la estructura orgánica básica del Ministerio de Hacienda y se modifica el Real Decreto 139/2020, de 28 de enero, por el que se establece la estructura orgánica básica de los departamentos ministeriales y el Real Decreto 390/1998, de 13 de marzo, por el que se regulan las funciones y la estructura orgánica de las Delegaciones de Economía y Hacienda establece la competencia de la Secretaría General de Fondos Europeos para actuar como Autoridad Responsable del Mecanismo de Recuperación y Resiliencia ante las instituciones europeas, en los términos que se establezcan en la normativa europea, desarrollando a tal efecto las competencias que legal y reglamentariamente tenga establecidas. El Reglamento (UE) 2021/241 del Parlamento Europeo y del Consejo de 12 de febrero de 2021 establece el Mecanismo de Recuperación y ResilienciaEl Reglamento Financiero es el texto básico que establece los principios y procedimientos para la elaboración y la ejecución del presupuesto de la UE y el control de sus finanzas.La Orden HFP/1030/2021, de 29 de septiembre, configura el sistema de gestión del Plan de Recuperación, Transformación y Resiliencia.LaOrden HFP/1031/2021, de 29 de septiembre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t>
  </si>
  <si>
    <t>CATEGORIAS DE INTERESADOS</t>
  </si>
  <si>
    <t xml:space="preserve">·Beneficiarios </t>
  </si>
  <si>
    <t xml:space="preserve"> ·Cargos públicos </t>
  </si>
  <si>
    <t xml:space="preserve"> ·Clientes y usuarios </t>
  </si>
  <si>
    <t xml:space="preserve"> ·Empleados </t>
  </si>
  <si>
    <t xml:space="preserve"> ·Personas de contacto </t>
  </si>
  <si>
    <t xml:space="preserve"> ·Proveedores </t>
  </si>
  <si>
    <t xml:space="preserve"> ·Solicitantes </t>
  </si>
  <si>
    <t>CATEGORIAS DE DATOS PERSONALES</t>
  </si>
  <si>
    <t>Identificativos/contacto</t>
  </si>
  <si>
    <t xml:space="preserve">Bienes y servicios recibidos por el afectado  </t>
  </si>
  <si>
    <t xml:space="preserve">Bienes y servicios suministrados por el afectado </t>
  </si>
  <si>
    <t xml:space="preserve">DIRECCION (POSTAL, ELECTRÓNICA) </t>
  </si>
  <si>
    <t xml:space="preserve">DNI / NIF </t>
  </si>
  <si>
    <t xml:space="preserve">Edad </t>
  </si>
  <si>
    <t xml:space="preserve">NOMBRE Y APELLIDOS </t>
  </si>
  <si>
    <t xml:space="preserve">Puesto de trabajo </t>
  </si>
  <si>
    <t xml:space="preserve">TELÉFONO </t>
  </si>
  <si>
    <t xml:space="preserve">Transacciones financieras </t>
  </si>
  <si>
    <t>CATEGORIAS DE DESTINATARIOS</t>
  </si>
  <si>
    <t>Autoridades de control: Comisión Europea, Intervención General de la Administración del Estado, autoridades de Justicia  y otras autoridades nacionales y europeas competentes en materias de control, auditoría,  e inspección de medidas anti fraude</t>
  </si>
  <si>
    <t>TRANSFERENCIAS INTERNACIONALES</t>
  </si>
  <si>
    <t>No se realizan transferencias internacionales</t>
  </si>
  <si>
    <t>PLAZO DE SUPRESIÓN</t>
  </si>
  <si>
    <t xml:space="preserve">Los datos de los perceptores de fondos se conservarán durante un período de cinco años a partir del pago del saldo o, a falta de dicho pago, de la operación. Este período será de tres años si la financiación es de un importe inferior o igual a 60 000 EUR. </t>
  </si>
  <si>
    <t>MEDIDAS TECNICAS Y ORGANIZATIVAS DE SEGURIDAD</t>
  </si>
  <si>
    <t>Medidas de nivel MEDIO del Esquena nacional de Seguridad (ENS)</t>
  </si>
  <si>
    <t>Explicaciones sobre la gestión de usuarios en el  sistema de información de gestión del PRTR (sistema CoFFEE)</t>
  </si>
  <si>
    <t>Principios de la gestión de seguridad de usuarios:</t>
  </si>
  <si>
    <t xml:space="preserve">Los accesos al sistema se asignan exclusivamente a personas físicas, que deberán interactuar con el sistema identificándose mediante certificados digitales, DNI electrónico o mediante el sistema cl@ve permanente.
Cada usuario tiene un acceso restringido a la parte del Plan en que interviene, y puede tener distintos roles (tipos de permisos) en función de su grado de responsabilidad. Así, por ejemplo, existen roles sólo de consulta que no permiten modificar la información (adecuados, por ejemplo, para auditores o asesores), roles de edición que permiten definir, planificar o reportar ejecución del plan, o roles limitados a los responsables de los organismos que participan en el Plan que les permiten realizar acciones avanzadas tales como validar la planificación o firmar los informes de gestión. 
En el diseño de seguridad de CoFFEE a cada usuario se le asignan permisos específicos para cada “nodo” de la jerarquía del Plan (Componente, Medida, Proyecto, Subproyecto…) en la que deba intervenir dicho usuario, de acuerdo a su nivel de responsabilidad.    
Cuando un usuario posee cualquier permiso en un nodo del plan, automáticamente se le conceden permisos de “sólo consulta” sobre todos sus nodos hijos. Así, por ejemplo, un usuario de una medida podrá consultar toda la información de la totalidad de proyectos y subproyectos dependientes de esa medida.
Las solicitudes de alta de usuarios en CoFFEE se realizan escalonadamente, de manera jerárquica, nodo a nodo, siguiendo la estructura del Plan (Componente, Medida, Proyecto, Subproyecto…). 
Todas las altas de usuarios deben estar acreditadas, dejando una pista de auditoría que refleje que todos los usuarios del sistema han sido preautorizados por sus responsables jerárquicos correspondientes, partiendo de los responsables de los Componentes.
</t>
  </si>
  <si>
    <t>Modelo de seguridad: nodos y roles</t>
  </si>
  <si>
    <t>En el diseño de seguridad de CoFFEE los permisos de un usuario no están basados en la pertenencia a un órgano, sino que a cada usuario se le asignan permisos específicos asociados a una serie de “nodos” basados en la jerarquía del Plan (Componente, Medida, Proyecto, Subproyecto…). De este modo, no existe el concepto de usuario responsable de un órgano, sino el responsable de un órgano para un determinado nodo. 
Así, por ejemplo, un Secretario de una Consejería de una Comunidad Autónoma no se define en el sistema con un único permiso de responsable de la Consejería de esa Comunidad Autónoma, sino que figurará con varios permisos de responsable de nodo, para cada uno de los nodos correspondientes a los Subproyectos ejecutados por la Consejería de su Comunidad Autónoma.</t>
  </si>
  <si>
    <t>Nodos de la jerarquía del plan:</t>
  </si>
  <si>
    <t>La metodología de gestión de hitos y objetivos del Plan se basa en una jerarquía de Componentes, Medidas, Proyectos y Subproyectos en que cada elemento (nodo) de la jerarquía se identifica mediante un localizador alfanumérico formado por una cadena de texto que se obtiene concatenando cada nivel de la jerarquía, identificado con un prefijo específico y un número secuencial, y utilizando el carácter “.” para separar los niveles de la jerarquía.  
En la ilustración expuesta a continuación se puede ver un ejemplo (ficticio), utilizando el componente 18 y las medidas I1 e I2. Cada caja representa un "nodo" de la jerarquía para el que se asignarían permisos específicos a aquellos usuarios que gestionen esa parte del plan. 
Cuando un usuario posee cualquier tipo de permiso sobre un nodo del plan, automáticamente se le conceden permisos de “sólo consulta” sobre todos sus nodos hijos. Es por ello que un usuario con acceso a informes de PowerBI podrá ver los datos, no sólo de aquellos nodos en los que tenga un perfil, sino también los de todos sus nodos hijos.
Así, por ejemplo, un usuario con permisos sobre el nodo del componente C18 podría consultar todos los nodos de la ilustración, pero un usuario con permisos sobre el nodo correspondiente a la medida C18.I1 de la ilustración sólo tendría permisos de consulta sobre los proyectos C18.I1.P1 y C18.I1.P2, así como sobre el subproyecto C19.I1.P1.S1.  
El único permiso que no funciona de este forma es el acceso a informes de PowerBI. Una vez se ha concedido a un usuario el acceso al módulo de informes, éste podrá visualizar los mismos datos que visualiza en CoFFEE, independientemente que haya sido autorizado en calidad de editor o consultor de un nodo en concreto.</t>
  </si>
  <si>
    <t>Roles (tipos de permisos):</t>
  </si>
  <si>
    <t xml:space="preserve">Sobre un nodo de la jerarquía se pueden tener distintos roles, es decir, distintos tipos de permisos que les permiten realizar unas tareas u otras. 
El conjunto de acciones permitidas para cada rol está definido de forma global, es decir, el rol “EDITOR” de un nodo (por ejemplo) tiene el mismo conjunto de acciones que el “EDITOR” de otro nodo, aunque cada uno sobre el suyo.  
Un usuario puede tener sobre un mismo nodo varios roles. Su conjunto de acciones permitidas será la UNION de las permitidas por cada uno de los roles que tenga asignados. 
Un mismo usuario también puede tener distintos roles sobre distintos nodos (es decir, rol(es) asignado(s) en varios elementos de la estructura). 
Cuando un usuario tiene un rol sobre un nodo, se entiende que abarca todo el nodo y sus elementos constituyentes asociados. Por ejemplo, un usuario que es EDITOR de un Proyecto puede modificar tanto los datos del Proyecto –en los momentos y con las condiciones que esto se pueda hacer- como los de los hitos u objetivos asociados al Proyecto, y sus indicadores. La granularidad no necesita diferenciar acceso, por ejemplo, por hito/objetivo entre unos usuarios y otros (en un Proyecto, no hay usuarios que puedan modificar unos hitos sí y otros no). 
</t>
  </si>
  <si>
    <t>Roles de un usuario en CoFFEE :</t>
  </si>
  <si>
    <t xml:space="preserve">Cada usuario de un nodo (componente, medida, proyecto o subproyecto) puede tener inicialmente uno de estos cuatro roles:
-Responsable (debe ser el titular del órgano responsable/gestor, puede hacer todas las tareas posibles en CoFFEE)
-Gestor de edición (puede modificar la información del nodo)
-Responsable autorizado (editor con alguna opción más avanzada)
-Gestor de consulta  (sólo accede en modo consulta)
</t>
  </si>
  <si>
    <t xml:space="preserve">El detalle de los permiso de los usuarios en CoFFEE se puede consultar en la sección "2.3  Estructura de los permisos de los usuarios: nodos y roles" del manual de usuario de CoFFEE (https://soportesgffee.zendesk.com/hc/es/articles/4550048111761-Manual-de-usuario-Coffee-MRR#_Toc96443505) </t>
  </si>
  <si>
    <t>Altas, bajas y modificaciones de usuarios del Sistema CoFFEE a nivel de COMPONENTE</t>
  </si>
  <si>
    <t xml:space="preserve">Añada una fila por cada usuario del componente, indique el código del componente, el rol que se desea asignar </t>
  </si>
  <si>
    <t>Código Componente (ej:C1)</t>
  </si>
  <si>
    <r>
      <t xml:space="preserve">Descripción del componente </t>
    </r>
    <r>
      <rPr>
        <sz val="11"/>
        <color theme="1"/>
        <rFont val="Calibri"/>
        <family val="2"/>
      </rPr>
      <t>(se rellena automáticamente)</t>
    </r>
  </si>
  <si>
    <r>
      <t xml:space="preserve">Roles </t>
    </r>
    <r>
      <rPr>
        <sz val="11"/>
        <color theme="1"/>
        <rFont val="Calibri"/>
        <family val="2"/>
      </rPr>
      <t>(seleccionar)</t>
    </r>
    <r>
      <rPr>
        <b/>
        <sz val="11"/>
        <color theme="1"/>
        <rFont val="Calibri"/>
        <family val="2"/>
      </rPr>
      <t xml:space="preserve">               </t>
    </r>
  </si>
  <si>
    <t>NIF</t>
  </si>
  <si>
    <t>Nombre</t>
  </si>
  <si>
    <t>Primer apellido</t>
  </si>
  <si>
    <t>Segundo apellido</t>
  </si>
  <si>
    <t>Correo electrónico</t>
  </si>
  <si>
    <t>DIR3 Unidad administrativa</t>
  </si>
  <si>
    <t>Cargo</t>
  </si>
  <si>
    <t>Dirección</t>
  </si>
  <si>
    <t>Teléfono</t>
  </si>
  <si>
    <t>Altas, bajas y modificaciones de usuarios del Sistema CoFFEE a nivel de MEDIDA</t>
  </si>
  <si>
    <t xml:space="preserve">Añada una fila por cada usuario de la medida, indique el código de la medida y el rol que se desea asignar </t>
  </si>
  <si>
    <t>Código Componente.Medida (ej:C1.R1)</t>
  </si>
  <si>
    <r>
      <t xml:space="preserve">Descripción de la medida </t>
    </r>
    <r>
      <rPr>
        <sz val="10"/>
        <color theme="1"/>
        <rFont val="Calibri"/>
        <family val="2"/>
      </rPr>
      <t>(se rellena automáticamente)</t>
    </r>
  </si>
  <si>
    <r>
      <t xml:space="preserve">Roles </t>
    </r>
    <r>
      <rPr>
        <sz val="10"/>
        <color theme="1"/>
        <rFont val="Calibri"/>
        <family val="2"/>
      </rPr>
      <t>(seleccionar)</t>
    </r>
    <r>
      <rPr>
        <b/>
        <sz val="10"/>
        <color theme="1"/>
        <rFont val="Calibri"/>
        <family val="2"/>
      </rPr>
      <t xml:space="preserve">               </t>
    </r>
  </si>
  <si>
    <t xml:space="preserve">Enumeración de proyectos/subproyectos y carga de responsables y usuarios gestores de los proyectos/subproyectos </t>
  </si>
  <si>
    <t>Descripción de la medida</t>
  </si>
  <si>
    <t>Código de proyecto (P1,P2,P3,…) o de subproyecto (S1,S2,S3,…)</t>
  </si>
  <si>
    <t>Código de identificación del proyecto padre (P1, P2,…) necesario para subproyectos)</t>
  </si>
  <si>
    <t>DIR3 Entidad ejecutora</t>
  </si>
  <si>
    <t>Descripción del proyecto/subproyecto</t>
  </si>
  <si>
    <t xml:space="preserve">Altas y bajas de accesos a Informes de PowerBI del Sistema CoFFEE </t>
  </si>
  <si>
    <t>Añada una fila por cada usuario del Componente, Medida, Proyecto, Subproyecto o Subproyecto instrumental al que se le quiera solicitar el acceso a los informes.</t>
  </si>
  <si>
    <t>Código del Nodo (ej:C1.R1, C1.I2.P3.SI17...)</t>
  </si>
  <si>
    <t xml:space="preserve">Rol del usuario en el nodo (seleccionar)              </t>
  </si>
  <si>
    <t xml:space="preserve">Alta/Baja de informes (Seleccionar)          </t>
  </si>
  <si>
    <t>Primer Apellido</t>
  </si>
  <si>
    <t>Segundo Apellido</t>
  </si>
  <si>
    <t>Componente</t>
  </si>
  <si>
    <t>Medida</t>
  </si>
  <si>
    <t>LOC_COMP_MEDIDA</t>
  </si>
  <si>
    <t>DESCRIP_MEDIDA_ES</t>
  </si>
  <si>
    <t>Roles</t>
  </si>
  <si>
    <t>Sì/No</t>
  </si>
  <si>
    <t>LOC_COMPONENTE</t>
  </si>
  <si>
    <t>DESCRIP_COMPONENTE_ES</t>
  </si>
  <si>
    <t>Rol en Nodo</t>
  </si>
  <si>
    <t>Alta/baja</t>
  </si>
  <si>
    <t>C1</t>
  </si>
  <si>
    <t>R1</t>
  </si>
  <si>
    <t>C1.R1</t>
  </si>
  <si>
    <t>Plan de despliegue de la infraestructura de recarga y de impulso del vehículo eléctrico</t>
  </si>
  <si>
    <t>Responsable</t>
  </si>
  <si>
    <t>Sí</t>
  </si>
  <si>
    <t>Plan de choque de movilidad sostenible, segura y conectada en entornos urbanos y metropolitanos</t>
  </si>
  <si>
    <t>Editor</t>
  </si>
  <si>
    <t>Alta</t>
  </si>
  <si>
    <t>R2</t>
  </si>
  <si>
    <t>C1.R2</t>
  </si>
  <si>
    <t>Ley de Movilidad Sostenible y Financiación del Transporte</t>
  </si>
  <si>
    <t>No</t>
  </si>
  <si>
    <t>C2</t>
  </si>
  <si>
    <t>Plan de rehabilitación de vivienda y regeneración urbana</t>
  </si>
  <si>
    <t>Consultor</t>
  </si>
  <si>
    <t>Baja</t>
  </si>
  <si>
    <t>I3</t>
  </si>
  <si>
    <t>C1.I1</t>
  </si>
  <si>
    <t>Zonas de bajas emisiones y transformación del transporte urbano y metropolitano</t>
  </si>
  <si>
    <t>C3</t>
  </si>
  <si>
    <t>Transformación ambiental y digital del sistema agroalimentario y pesquero</t>
  </si>
  <si>
    <t>I4</t>
  </si>
  <si>
    <t>C1.I2</t>
  </si>
  <si>
    <t>Plan de incentivos a la instalación de puntos de recarga, a la adquisición de vehículos eléctricos y de pila de combustible y a la innovación en electromovilidad, recarga e hidrógeno verde.</t>
  </si>
  <si>
    <t>Responsable autorizado</t>
  </si>
  <si>
    <t>C4</t>
  </si>
  <si>
    <t>Conservación y restauración de ecosistemas y su biodiversidad</t>
  </si>
  <si>
    <t>I5</t>
  </si>
  <si>
    <t>C1.I3</t>
  </si>
  <si>
    <t>Actuaciones de mejora de la calidad y fiabilidad en el servicio de Cercanías.</t>
  </si>
  <si>
    <t>Sin rol-darlo de baja</t>
  </si>
  <si>
    <t>C5</t>
  </si>
  <si>
    <t>Preservación del espacio litoral y los recursos hídricos</t>
  </si>
  <si>
    <t>R6</t>
  </si>
  <si>
    <t>C2.R1</t>
  </si>
  <si>
    <t>Implementación de la Agenda Urbana Española</t>
  </si>
  <si>
    <t>C6</t>
  </si>
  <si>
    <t>Movilidad sostenible, segura y conectada</t>
  </si>
  <si>
    <t>R7</t>
  </si>
  <si>
    <t>C2.R2</t>
  </si>
  <si>
    <t>Implementación de la Estrategia a largo plazo para la Rehabilitación Energética en el Sector de la Edificación en España (ERESEE) y su plan de acción</t>
  </si>
  <si>
    <t>C7</t>
  </si>
  <si>
    <t>Despliegue e integración de energías renovables</t>
  </si>
  <si>
    <t>R8</t>
  </si>
  <si>
    <t>C2.R3</t>
  </si>
  <si>
    <t>Ley de Vivienda</t>
  </si>
  <si>
    <t>C8</t>
  </si>
  <si>
    <t>Infraestructuras eléctricas, promoción de redes inteligentes, y despliegue de la  flexibilidad y el almacenamiento</t>
  </si>
  <si>
    <t>R9</t>
  </si>
  <si>
    <t>C2.R4</t>
  </si>
  <si>
    <t>Ley de Calidad de la Arquitectura y del Entorno Construido y nueva Estrategia Nacional de Arquitectura</t>
  </si>
  <si>
    <t>C9</t>
  </si>
  <si>
    <t>Hoja de ruta del hidrógeno renovable y su integración sectorial</t>
  </si>
  <si>
    <t>R10</t>
  </si>
  <si>
    <t>C2.R5</t>
  </si>
  <si>
    <t xml:space="preserve">Oficinas de Rehabilitación (“ventanilla única”). </t>
  </si>
  <si>
    <t>C10</t>
  </si>
  <si>
    <t>Estrategia de Transición Justa</t>
  </si>
  <si>
    <t>R11</t>
  </si>
  <si>
    <t>C2.R6</t>
  </si>
  <si>
    <t>Mejora de la financiación de las actuaciones de rehabilitación.</t>
  </si>
  <si>
    <t>C11</t>
  </si>
  <si>
    <t>Modernización de las administraciones públicas</t>
  </si>
  <si>
    <t>I12</t>
  </si>
  <si>
    <t>C2.I1</t>
  </si>
  <si>
    <t>Programa de rehabilitación para la recuperación económica y social en entornos residenciales</t>
  </si>
  <si>
    <t>C12</t>
  </si>
  <si>
    <t>Política Industrial España 2030</t>
  </si>
  <si>
    <t>I13</t>
  </si>
  <si>
    <t>C2.I2</t>
  </si>
  <si>
    <t>Nuevo programa de fomento de vivienda en alquiler asequible</t>
  </si>
  <si>
    <t>C13</t>
  </si>
  <si>
    <t>Impulso a la pyme</t>
  </si>
  <si>
    <t>I14</t>
  </si>
  <si>
    <t>C2.I3</t>
  </si>
  <si>
    <t>Programa de rehabilitación energética de edificios (PREE)</t>
  </si>
  <si>
    <t>C14</t>
  </si>
  <si>
    <t>Plan de modernización y competitividad del sector turístico</t>
  </si>
  <si>
    <t>I15</t>
  </si>
  <si>
    <t>C2.I4</t>
  </si>
  <si>
    <t>Programa de regeneración y reto demográfico</t>
  </si>
  <si>
    <t>C15</t>
  </si>
  <si>
    <t>Conectividad Digital, impulso de la ciberseguridad y despliegue del 5G</t>
  </si>
  <si>
    <t>I16</t>
  </si>
  <si>
    <t>C2.I5</t>
  </si>
  <si>
    <t>Programa de impulso a la rehabilitación de edificios públicos (PIREP)</t>
  </si>
  <si>
    <t>C16</t>
  </si>
  <si>
    <t>Estrategia Nacional de Inteligencia Artificial</t>
  </si>
  <si>
    <t>I17</t>
  </si>
  <si>
    <t>C2.I6</t>
  </si>
  <si>
    <t>Programa de ayudas para la elaboración de proyectos piloto de planes de acción local de la Agenda Urbana Española</t>
  </si>
  <si>
    <t>C17</t>
  </si>
  <si>
    <t>Reforma institucional y fortalecimiento de las capacidades del sistema nacional de ciencia, tecnología e innovación</t>
  </si>
  <si>
    <t>R18</t>
  </si>
  <si>
    <t>C3.R1</t>
  </si>
  <si>
    <t>Modificación de la normativa reguladora de las relaciones comerciales en la cadena alimentaria. Ley 12/2013, de 2 de agosto, de medidas para mejorar el funcionamiento de la cadena alimentaria.</t>
  </si>
  <si>
    <t>C18</t>
  </si>
  <si>
    <t>Renovación y ampliación de capacidades del Sistema Nacional de Salud</t>
  </si>
  <si>
    <t>R19</t>
  </si>
  <si>
    <t>C3.R2</t>
  </si>
  <si>
    <t>Desarrollo y revisión del marco regulatorio en materia de sostenibilidad ambiental de la ganadería.</t>
  </si>
  <si>
    <t>C19</t>
  </si>
  <si>
    <t>Plan Nacional de Capacidades digitales (digital skills)</t>
  </si>
  <si>
    <t>R20</t>
  </si>
  <si>
    <t>C3.R3</t>
  </si>
  <si>
    <t>Marco legislativo sobre la nutrición sostenible en los suelos agrícolas.</t>
  </si>
  <si>
    <t>C20</t>
  </si>
  <si>
    <t>Plan estratégico de impulso de la Formación Profesional</t>
  </si>
  <si>
    <t>R21</t>
  </si>
  <si>
    <t>C3.R4</t>
  </si>
  <si>
    <t>Impulso a la gobernanza y a la gestión sostenible de los regadíos españoles</t>
  </si>
  <si>
    <t>C21</t>
  </si>
  <si>
    <t>Modernización y digitalización del sistema educativo, incluida la educación temprana de 0 a 3 años</t>
  </si>
  <si>
    <t>R22</t>
  </si>
  <si>
    <t>C3.R5</t>
  </si>
  <si>
    <t>Ejecución del II Plan de Acción de la Estrategia de Digitalización del sector agroalimentario y del medio rural.</t>
  </si>
  <si>
    <t>C22</t>
  </si>
  <si>
    <t>Plan de choque para la economía de los cuidados y refuerzo de las políticas de inclusión</t>
  </si>
  <si>
    <t>R23</t>
  </si>
  <si>
    <t>C3.R6</t>
  </si>
  <si>
    <t>Revisión del marco normativo nacional para la regulación de la pesca sostenible.</t>
  </si>
  <si>
    <t>C23</t>
  </si>
  <si>
    <t>Nuevas políticas públicas para un mercado de trabajo dinámico, resiliente e inclusivo</t>
  </si>
  <si>
    <t>I24</t>
  </si>
  <si>
    <t>C3.I1</t>
  </si>
  <si>
    <t>Plan para la mejora de la eficiencia y la sostenibilidad en regadíos</t>
  </si>
  <si>
    <t>C24</t>
  </si>
  <si>
    <t>Revalorización de la industria cultural</t>
  </si>
  <si>
    <t>I25</t>
  </si>
  <si>
    <t>C3.I2</t>
  </si>
  <si>
    <t>Plan de Impulso de la sostenibilidad y competitividad de la agricultura y la ganadería (I): Modernizar los laboratorios de sanidad animal y vegetal</t>
  </si>
  <si>
    <t>C25</t>
  </si>
  <si>
    <t>España hub audiovisual de Europa (Spain AVS Hub)</t>
  </si>
  <si>
    <t>I26</t>
  </si>
  <si>
    <t>C3.I3</t>
  </si>
  <si>
    <t>Plan de Impulso de la sostenibilidad y competitividad de la agricultura y la ganadería (II): Reforzar sistemas de capacitación y bioseguridad en viveros y explotaciones ganaderas</t>
  </si>
  <si>
    <t>C26</t>
  </si>
  <si>
    <t>Plan de fomento del sector del deporte</t>
  </si>
  <si>
    <t>I27</t>
  </si>
  <si>
    <t>C3.I4</t>
  </si>
  <si>
    <t>Plan de Impulso de la sostenibilidad y competitividad de la agricultura y la ganadería (III): Inversiones en agricultura de precisión, eficiencia energética y economía circular y en el aprovechamiento de energías y gases renovables en el sector agrícola y ganadero</t>
  </si>
  <si>
    <t>C27</t>
  </si>
  <si>
    <t>Medidas y actuaciones de prevención y lucha contra el fraude fiscal</t>
  </si>
  <si>
    <t>I28</t>
  </si>
  <si>
    <t>C3.I5</t>
  </si>
  <si>
    <t>Estrategia de Digitalización del sector Agroalimentario y Forestal y del Medio Rural: Desarrollo de actuaciones para dar apoyo a la digitalización y el emprendimiento del sector agroalimentario y forestal y del medio rural</t>
  </si>
  <si>
    <t>C28</t>
  </si>
  <si>
    <t>Adaptación del sistema impositivo a la realidad del siglo XXI</t>
  </si>
  <si>
    <t>I29</t>
  </si>
  <si>
    <t>C3.I6</t>
  </si>
  <si>
    <t>Plan de impulso a la sostenibilidad, investigación, innovación y digitalización del sector pesquero (I): Modernización de la Red de Reservas Marinas de Interés Pesquero</t>
  </si>
  <si>
    <t>C29</t>
  </si>
  <si>
    <t>Mejora de la eficacia del gasto público</t>
  </si>
  <si>
    <t>I30</t>
  </si>
  <si>
    <t>C3.I7</t>
  </si>
  <si>
    <t>Plan de impulso a la sostenibilidad, investigación, innovación y digitalización del sector pesquero (II): Impulso de la investigación pesquera y acuícola y apoyo a la formación</t>
  </si>
  <si>
    <t>C30</t>
  </si>
  <si>
    <t>Sostenibilidad a largo plazo del sistema público de pensiones en el marco del Pacto de Toledo</t>
  </si>
  <si>
    <t>I31</t>
  </si>
  <si>
    <t>C3.I8</t>
  </si>
  <si>
    <t>Plan de impulso a la sostenibilidad, investigación, innovación y digitalización del sector pesquero (III): Desarrollo tecnológico e innovación en el sector pesquero y acuícola</t>
  </si>
  <si>
    <t>I32</t>
  </si>
  <si>
    <t>C3.I9</t>
  </si>
  <si>
    <t>Plan de impulso a la sostenibilidad, investigación, innovación y digitalización del sector pesquero (IV): Digitalización y uso de TICs en el sector pesquero</t>
  </si>
  <si>
    <t>I33</t>
  </si>
  <si>
    <t>C3.I10</t>
  </si>
  <si>
    <t>Plan de impulso a la sostenibilidad, investigación, innovación y digitalización del sector pesquero (V): Apoyo a la lucha contra la pesca ilegal, no declarada y no reglamentada</t>
  </si>
  <si>
    <t>I34</t>
  </si>
  <si>
    <t>C3.I11</t>
  </si>
  <si>
    <t>Plan de impulso a la sostenibilidad, investigación, innovación y digitalización del sector pesquero (VI): Apoyo a la financiación del Sector Pesquero</t>
  </si>
  <si>
    <t>R35</t>
  </si>
  <si>
    <t>C4.R1</t>
  </si>
  <si>
    <t>Conservación de la biodiversidad terrestre y marina</t>
  </si>
  <si>
    <t>R36</t>
  </si>
  <si>
    <t>C4.R2</t>
  </si>
  <si>
    <t>Restauración de ecosistemas e infraestructura verde.</t>
  </si>
  <si>
    <t>R37</t>
  </si>
  <si>
    <t>C4.R3</t>
  </si>
  <si>
    <t>Gestión Forestal Sostenible</t>
  </si>
  <si>
    <t>I38</t>
  </si>
  <si>
    <t>C4.I1</t>
  </si>
  <si>
    <t>Digitalización y conocimiento del patrimonio natural</t>
  </si>
  <si>
    <t>I39</t>
  </si>
  <si>
    <t>C4.I2</t>
  </si>
  <si>
    <t>Conservación de la biodiversidad terrestre marina</t>
  </si>
  <si>
    <t>I40</t>
  </si>
  <si>
    <t>C4.I3</t>
  </si>
  <si>
    <t>Restauración de ecosistemas e infraestructura verde</t>
  </si>
  <si>
    <t>I41</t>
  </si>
  <si>
    <t>C4.I4</t>
  </si>
  <si>
    <t>Gestión forestal sostenible</t>
  </si>
  <si>
    <t>R42</t>
  </si>
  <si>
    <t>C5.R1</t>
  </si>
  <si>
    <t>Planes y estrategias en materia de agua y modificaciones normativas</t>
  </si>
  <si>
    <t>I43</t>
  </si>
  <si>
    <t>C5.I1</t>
  </si>
  <si>
    <t>Materialización de actuaciones de depuración, saneamiento, eficiencia, ahorro, reutilización y seguridad de infraestructuras (DSEAR)</t>
  </si>
  <si>
    <t>I44</t>
  </si>
  <si>
    <t>C5.I2</t>
  </si>
  <si>
    <t>Seguimiento y restauración de ecosistemas fluviales, recuperación de acuíferos y mitigación del riesgo de inundación</t>
  </si>
  <si>
    <t>I45</t>
  </si>
  <si>
    <t>C5.I3</t>
  </si>
  <si>
    <t>Transición digital en el sector del agua</t>
  </si>
  <si>
    <t>I46</t>
  </si>
  <si>
    <t>C5.I4</t>
  </si>
  <si>
    <t>Adaptación de la costa al cambio climático e implementación de las Estrategias Marinas y de los planes de ordenación del espacio marítimo</t>
  </si>
  <si>
    <t>R47</t>
  </si>
  <si>
    <t>C6.R1</t>
  </si>
  <si>
    <t>Estrategia de movilidad segura, sostenible y conectada</t>
  </si>
  <si>
    <t>R48</t>
  </si>
  <si>
    <t>C6.R2</t>
  </si>
  <si>
    <t>Estrategia Indicativa Ferroviaria</t>
  </si>
  <si>
    <t>I49</t>
  </si>
  <si>
    <t>C6.I1</t>
  </si>
  <si>
    <t>Red nacional de transporte: Corredores europeos</t>
  </si>
  <si>
    <t>I50</t>
  </si>
  <si>
    <t>C6.I2</t>
  </si>
  <si>
    <t xml:space="preserve"> Red Nacional Transporte: Red Transeuropea de transportes - Otras actuaciones</t>
  </si>
  <si>
    <t>I51</t>
  </si>
  <si>
    <t>C6.I3</t>
  </si>
  <si>
    <t>Intermodalidad y logística</t>
  </si>
  <si>
    <t>I52</t>
  </si>
  <si>
    <t>C6.I4</t>
  </si>
  <si>
    <t xml:space="preserve">Programa de apoyo al transporte </t>
  </si>
  <si>
    <t>R53</t>
  </si>
  <si>
    <t>C7.R1</t>
  </si>
  <si>
    <t>Marco normativo para el fomento de la generación renovable</t>
  </si>
  <si>
    <t>R54</t>
  </si>
  <si>
    <t>C7.R2</t>
  </si>
  <si>
    <t>Estrategia Nacional de Autoconsumo</t>
  </si>
  <si>
    <t>R55</t>
  </si>
  <si>
    <t>C7.R3</t>
  </si>
  <si>
    <t>Desarrollo de las comunidades energéticas</t>
  </si>
  <si>
    <t>R56</t>
  </si>
  <si>
    <t>C7.R4</t>
  </si>
  <si>
    <t>Marco para la innovación y desarrollo tecnológico de las energías renovables</t>
  </si>
  <si>
    <t>I57</t>
  </si>
  <si>
    <t>C7.I1</t>
  </si>
  <si>
    <t>Desarrollo de energías renovables innovadoras, integradas en la edificación y en los procesos productivos</t>
  </si>
  <si>
    <t>I58</t>
  </si>
  <si>
    <t>C7.I2</t>
  </si>
  <si>
    <t>Energía sostenible en las islas</t>
  </si>
  <si>
    <t>R59</t>
  </si>
  <si>
    <t>C8.R1</t>
  </si>
  <si>
    <t>Marco habilitador para la integración de renovables en el sistema energético: redes, almacenamiento e infraestructuras.</t>
  </si>
  <si>
    <t>R60</t>
  </si>
  <si>
    <t>C8.R2</t>
  </si>
  <si>
    <t>Estrategia de almacenamiento energético y adaptación del marco regulatorio para el despliegue del almacenamiento energético</t>
  </si>
  <si>
    <t>R61</t>
  </si>
  <si>
    <t>C8.R3</t>
  </si>
  <si>
    <t>Desarrollo del marco normativo para la agregación, gestión de la demanda y servicios de flexibilidad</t>
  </si>
  <si>
    <t>R62</t>
  </si>
  <si>
    <t>C8.R4</t>
  </si>
  <si>
    <t>Sandboxes o bancos de pruebas regulatorios</t>
  </si>
  <si>
    <t>I63</t>
  </si>
  <si>
    <t>C8.I1</t>
  </si>
  <si>
    <t>Despliegue del almacenamiento energético</t>
  </si>
  <si>
    <t>I64</t>
  </si>
  <si>
    <t>C8.I2</t>
  </si>
  <si>
    <t>Digitalización de las redes</t>
  </si>
  <si>
    <t>I65</t>
  </si>
  <si>
    <t>C8.I3</t>
  </si>
  <si>
    <t>Nuevos modelos de negocio en la transición energética</t>
  </si>
  <si>
    <t>R66</t>
  </si>
  <si>
    <t>C9.R1</t>
  </si>
  <si>
    <t>Hoja de ruta del hidrógeno: una apuesta por el hidrógeno renovable.</t>
  </si>
  <si>
    <t>I67</t>
  </si>
  <si>
    <t>C9.I1</t>
  </si>
  <si>
    <t>Hidrógeno renovable: un proyecto país</t>
  </si>
  <si>
    <t>R68</t>
  </si>
  <si>
    <t>C10.R1</t>
  </si>
  <si>
    <t>Puesta en marcha de convenios de transición justa en zonas de transición energética.</t>
  </si>
  <si>
    <t>I69</t>
  </si>
  <si>
    <t>C10.I1</t>
  </si>
  <si>
    <t>Inversiones en transición justa</t>
  </si>
  <si>
    <t>R70</t>
  </si>
  <si>
    <t>C11.R1</t>
  </si>
  <si>
    <t>Reforma para la modernización y digitalización de la Administración</t>
  </si>
  <si>
    <t>R71</t>
  </si>
  <si>
    <t>C11.R2</t>
  </si>
  <si>
    <t>Reforma para el impulso del Estado de Derecho y la eficiencia del servicio público de justicia</t>
  </si>
  <si>
    <t>R72</t>
  </si>
  <si>
    <t>C11.R3</t>
  </si>
  <si>
    <t>Reforma para la modernización de la arquitectura institucional de gobernanza económica</t>
  </si>
  <si>
    <t>R73</t>
  </si>
  <si>
    <t>C11.R4</t>
  </si>
  <si>
    <t>Estrategia Nacional de Contratación Pública</t>
  </si>
  <si>
    <t>R74</t>
  </si>
  <si>
    <t>C11.R5</t>
  </si>
  <si>
    <t>Refuerzo de las capacidades administrativas</t>
  </si>
  <si>
    <t>I75</t>
  </si>
  <si>
    <t>C11.I1</t>
  </si>
  <si>
    <t>Modernización de la Administración General del Estado</t>
  </si>
  <si>
    <t>I76</t>
  </si>
  <si>
    <t>C11.I2</t>
  </si>
  <si>
    <t>Proyectos tractores de digitalización de la Administración General del Estado</t>
  </si>
  <si>
    <t>I77</t>
  </si>
  <si>
    <t>C11.I3</t>
  </si>
  <si>
    <t>Transformación Digital y Modernización del Ministerio de HACIENDA y Función Pública y de las Administraciones de las CCAA y las EELL</t>
  </si>
  <si>
    <t>I78</t>
  </si>
  <si>
    <t>C11.I4</t>
  </si>
  <si>
    <t>Plan de Transición Energética en la Administración General del Estado</t>
  </si>
  <si>
    <t>I79</t>
  </si>
  <si>
    <t>C11.I5</t>
  </si>
  <si>
    <t>Transformación de la Administración para la Ejecución del PRR</t>
  </si>
  <si>
    <t>R80</t>
  </si>
  <si>
    <t>C12.R1</t>
  </si>
  <si>
    <t>Estrategia Española de Impulso Industrial 2030</t>
  </si>
  <si>
    <t>R81</t>
  </si>
  <si>
    <t>C12.R2</t>
  </si>
  <si>
    <t>Política de residuos e impulso a la economía circular</t>
  </si>
  <si>
    <t>I82</t>
  </si>
  <si>
    <t>C12.I1</t>
  </si>
  <si>
    <t>Espacios de datos sectoriales (contribución a proyectos tractores de digitalización de los sectores productivos estratégicos)</t>
  </si>
  <si>
    <t>I83</t>
  </si>
  <si>
    <t>C12.I2</t>
  </si>
  <si>
    <t>Programa de impulso de la Competitividad y Sostenibilidad Industrial</t>
  </si>
  <si>
    <t>I84</t>
  </si>
  <si>
    <t>C12.I3</t>
  </si>
  <si>
    <t xml:space="preserve">Plan de apoyo a la implementación de la normativa de residuos y al fomento de la economía circular </t>
  </si>
  <si>
    <t>R85</t>
  </si>
  <si>
    <t>C13.R1</t>
  </si>
  <si>
    <t>Mejora de la Regulación y del Clima de Negocios</t>
  </si>
  <si>
    <t>R86</t>
  </si>
  <si>
    <t>C13.R2</t>
  </si>
  <si>
    <t>España como Nación Emprendedora</t>
  </si>
  <si>
    <t>I87</t>
  </si>
  <si>
    <t>C13.I1</t>
  </si>
  <si>
    <t>Emprendimiento</t>
  </si>
  <si>
    <t>I88</t>
  </si>
  <si>
    <t>C13.I2</t>
  </si>
  <si>
    <t>Crecimiento</t>
  </si>
  <si>
    <t>I89</t>
  </si>
  <si>
    <t>C13.I3</t>
  </si>
  <si>
    <t>Digitalización e Innovación</t>
  </si>
  <si>
    <t>I90</t>
  </si>
  <si>
    <t>C13.I4</t>
  </si>
  <si>
    <t>Apoyo al Comercio</t>
  </si>
  <si>
    <t>I91</t>
  </si>
  <si>
    <t>C13.I5</t>
  </si>
  <si>
    <t>Internacionalización</t>
  </si>
  <si>
    <t>R92</t>
  </si>
  <si>
    <t>C14.R1</t>
  </si>
  <si>
    <t>RD por el que se desarrolla el Fondo Financiero del Estado para la Competitividad Turística</t>
  </si>
  <si>
    <t>I93</t>
  </si>
  <si>
    <t>C14.I1</t>
  </si>
  <si>
    <t>Transformación del modelo turístico hacia la sostenibilidad.</t>
  </si>
  <si>
    <t>I94</t>
  </si>
  <si>
    <t>C14.I2</t>
  </si>
  <si>
    <t>Programa de digitalización e inteligencia para destinos y sector turístico.</t>
  </si>
  <si>
    <t>I95</t>
  </si>
  <si>
    <t>C14.I3</t>
  </si>
  <si>
    <t>Estrategias de resiliencia turística para territorios extrapeninsulares.</t>
  </si>
  <si>
    <t>I96</t>
  </si>
  <si>
    <t>C14.I4</t>
  </si>
  <si>
    <t>Actuaciones especiales en el ámbito de la competitividad.</t>
  </si>
  <si>
    <t>R97</t>
  </si>
  <si>
    <t>C15.R1</t>
  </si>
  <si>
    <t>Reforma del marco normativo de telecomunicaciones: Ley General, instrumentos regulatorios e Instrumentos de aplicación</t>
  </si>
  <si>
    <t>R98</t>
  </si>
  <si>
    <t>C15.R2</t>
  </si>
  <si>
    <t>Hoja de ruta 5G: Gestión y asignación del espectro, reducción de cargas al despliegue, Ley de Ciberseguridad 5G y Apoyo a entidades locales</t>
  </si>
  <si>
    <t>I99</t>
  </si>
  <si>
    <t>C15.I1</t>
  </si>
  <si>
    <t>la vertebración territorial mediante despliegue de redes: Extensión de la banda ancha ultrarrápida y cobertura en movilidad de 30 Mbps</t>
  </si>
  <si>
    <t>I100</t>
  </si>
  <si>
    <t>C15.I2</t>
  </si>
  <si>
    <t xml:space="preserve">de conectividad en centros de referencia, motores socioeconómicos y proyectos tractores de digitalización sectorial </t>
  </si>
  <si>
    <t>I101</t>
  </si>
  <si>
    <t>C15.I3</t>
  </si>
  <si>
    <t>de conectividad para pymes y colectivos vulnerables</t>
  </si>
  <si>
    <t>I102</t>
  </si>
  <si>
    <t>C15.I4</t>
  </si>
  <si>
    <t xml:space="preserve">y sostenibilidad de infraestructuras </t>
  </si>
  <si>
    <t>I103</t>
  </si>
  <si>
    <t>C15.I5</t>
  </si>
  <si>
    <t xml:space="preserve">de infraestructuras digitales transfronterizas </t>
  </si>
  <si>
    <t>I104</t>
  </si>
  <si>
    <t>C15.I6</t>
  </si>
  <si>
    <t xml:space="preserve">Despliegue del 5G: redes, cambio tecnológico e innovación </t>
  </si>
  <si>
    <t>I105</t>
  </si>
  <si>
    <t>C15.I7</t>
  </si>
  <si>
    <t>Fortalecimiento de las capacidades de ciudadanos, PYMEs y profesionales; e Impulso del ecosistema del sector</t>
  </si>
  <si>
    <t>R106</t>
  </si>
  <si>
    <t>C16.R1</t>
  </si>
  <si>
    <t xml:space="preserve">Estrategia Nacional de IA </t>
  </si>
  <si>
    <t>I107</t>
  </si>
  <si>
    <t>C16.I1</t>
  </si>
  <si>
    <t>R108</t>
  </si>
  <si>
    <t>C17.R1</t>
  </si>
  <si>
    <t>Reforma de la Ley de la de la Ciencia, la Tecnología y la Innovación con tres ejes clave: mejora de la gobernanza, nueva carrera científica y transferencia de conocimiento</t>
  </si>
  <si>
    <t>R109</t>
  </si>
  <si>
    <t>C17.R2</t>
  </si>
  <si>
    <t>Estrategia Española de Ciencia, Tecnología e Innovación 2021-2027 (EECTI) y Desarrollo avanzado del Sistema de Información de Ciencia, Tecnología e Innovación (SICTI)</t>
  </si>
  <si>
    <t>R110</t>
  </si>
  <si>
    <t>C17.R3</t>
  </si>
  <si>
    <t>Reorganización de los Organismos Públicos de Investigación (OPIs) y racionalización de su estructura y funcionamiento</t>
  </si>
  <si>
    <t>I111</t>
  </si>
  <si>
    <t>C17.I1</t>
  </si>
  <si>
    <t xml:space="preserve">Planes Complementarios con CCAA </t>
  </si>
  <si>
    <t>I112</t>
  </si>
  <si>
    <t>C17.I2</t>
  </si>
  <si>
    <t>Fortalecimiento de las capacidades, infraestructuras y equipamientos de los agentes del SECTI</t>
  </si>
  <si>
    <t>I113</t>
  </si>
  <si>
    <t>C17.I3</t>
  </si>
  <si>
    <t>Nuevos proyectos I+D+I Publico Privados, Interdisciplinares, Pruebas de concepto y concesión de ayudas consecuencia de convocatorias competitivas internacionales. I+D de vanguardia orientada a retos de la sociedad. Compra pública pre-comercial.</t>
  </si>
  <si>
    <t>I114</t>
  </si>
  <si>
    <t>C17.I4</t>
  </si>
  <si>
    <t>Nueva carrera científica</t>
  </si>
  <si>
    <t>I115</t>
  </si>
  <si>
    <t>C17.I5</t>
  </si>
  <si>
    <t>Transferencia de conocimiento</t>
  </si>
  <si>
    <t>I116</t>
  </si>
  <si>
    <t>C17.I6</t>
  </si>
  <si>
    <t>Salud</t>
  </si>
  <si>
    <t>I117</t>
  </si>
  <si>
    <t>C17.I7</t>
  </si>
  <si>
    <t>Medioambiente, cambio climático y energía</t>
  </si>
  <si>
    <t>I118</t>
  </si>
  <si>
    <t>C17.I8</t>
  </si>
  <si>
    <t>I+D+I en automoción sostenible (PTAS)</t>
  </si>
  <si>
    <t>I119</t>
  </si>
  <si>
    <t>C17.I9</t>
  </si>
  <si>
    <t>Sector aeroespacial</t>
  </si>
  <si>
    <t>R120</t>
  </si>
  <si>
    <t>C18.R1</t>
  </si>
  <si>
    <t>Fortalecimiento de la Atención Primaria y Comunitaria</t>
  </si>
  <si>
    <t>R121</t>
  </si>
  <si>
    <t>C18.R2</t>
  </si>
  <si>
    <t>Reforma del sistema de salud pública</t>
  </si>
  <si>
    <t>R122</t>
  </si>
  <si>
    <t>C18.R3</t>
  </si>
  <si>
    <t>Consolidación de la cohesión, la equidad y la universalidad</t>
  </si>
  <si>
    <t>R123</t>
  </si>
  <si>
    <t>C18.R4</t>
  </si>
  <si>
    <t>Refuerzo de las capacidades profesionales y reducción de la temporalidad</t>
  </si>
  <si>
    <t>R124</t>
  </si>
  <si>
    <t>C18.R5</t>
  </si>
  <si>
    <t>Reforma de la regulación de medicamentos y productos sanitarios</t>
  </si>
  <si>
    <t>I125</t>
  </si>
  <si>
    <t>C18.I1</t>
  </si>
  <si>
    <t>Plan de inversión en equipos de alta tecnología en el Sistema Nacional de Salud</t>
  </si>
  <si>
    <t>I126</t>
  </si>
  <si>
    <t>C18.I2</t>
  </si>
  <si>
    <t>Acciones para reforzar la prevención y promoción de la Salud</t>
  </si>
  <si>
    <t>I127</t>
  </si>
  <si>
    <t>C18.I3</t>
  </si>
  <si>
    <t>Aumento de capacidades de respuesta ante crisis sanitarias</t>
  </si>
  <si>
    <t>I128</t>
  </si>
  <si>
    <t>C18.I4</t>
  </si>
  <si>
    <t>Formación de profesionales sanitarios y recursos para compartir conocimiento</t>
  </si>
  <si>
    <t>I129</t>
  </si>
  <si>
    <t>C18.I5</t>
  </si>
  <si>
    <t>Plan para la racionalización del consumo de productos farmacéuticos y fomento de la sostenibilidad</t>
  </si>
  <si>
    <t>I130</t>
  </si>
  <si>
    <t>C18.I6</t>
  </si>
  <si>
    <t>Data lake Sanitario</t>
  </si>
  <si>
    <t>R131</t>
  </si>
  <si>
    <t>C19.R1</t>
  </si>
  <si>
    <t>Plan Nacional de Competencias Digitales</t>
  </si>
  <si>
    <t>I132</t>
  </si>
  <si>
    <t>C19.I1</t>
  </si>
  <si>
    <t>Competencias digitales transversales</t>
  </si>
  <si>
    <t>I133</t>
  </si>
  <si>
    <t>C19.I2</t>
  </si>
  <si>
    <t xml:space="preserve">Transformación Digital de la Educación </t>
  </si>
  <si>
    <t>I134</t>
  </si>
  <si>
    <t>C19.I3</t>
  </si>
  <si>
    <t>Competencias digitales para el empleo</t>
  </si>
  <si>
    <t>I135</t>
  </si>
  <si>
    <t>C19.I4</t>
  </si>
  <si>
    <t>Profesionales digitales</t>
  </si>
  <si>
    <t>R136</t>
  </si>
  <si>
    <t>C20.R1</t>
  </si>
  <si>
    <t>Plan de modernización de la Formación Profesional.</t>
  </si>
  <si>
    <t>R137</t>
  </si>
  <si>
    <t>C20.R2</t>
  </si>
  <si>
    <t>Ley de Ordenación del sistema integral de FP vinculado al Sistema Nacional de Cualificaciones.</t>
  </si>
  <si>
    <t>I138</t>
  </si>
  <si>
    <t>C20.I1</t>
  </si>
  <si>
    <t>Reskilling y upskilling de la población activa ligado a cualificaciones profesionales.</t>
  </si>
  <si>
    <t>I139</t>
  </si>
  <si>
    <t>C20.I2</t>
  </si>
  <si>
    <t>Transformación Digital de la Formación Profesional</t>
  </si>
  <si>
    <t>I140</t>
  </si>
  <si>
    <t>C20.I3</t>
  </si>
  <si>
    <t xml:space="preserve">Innovación e internacionalización de la formación profesional </t>
  </si>
  <si>
    <t>R141</t>
  </si>
  <si>
    <t>C21.R1</t>
  </si>
  <si>
    <t>Desarrollo normativo de la Ley Orgánica 3/2020, de 29 de diciembre, por la que se modifica la Ley Orgánica 2/2006, de 3 de mayo, de Educación</t>
  </si>
  <si>
    <t>R142</t>
  </si>
  <si>
    <t>C21.R2</t>
  </si>
  <si>
    <t>Diseño y aplicación de nuevo modelo curricular por competencias clave, priorizando aprendizajes fundamentales, y regulación de una ordenación académica inclusiva.</t>
  </si>
  <si>
    <t>R143</t>
  </si>
  <si>
    <t>C21.R3</t>
  </si>
  <si>
    <t>Reforma integral del sistema universitario</t>
  </si>
  <si>
    <t>I144</t>
  </si>
  <si>
    <t>C21.I1</t>
  </si>
  <si>
    <t>Creación de plazas del Primer Ciclo de Educación Infantil de titularidad pública (prioritariamente de 1 y 2 años): Reforma/rehabilitación y equipamiento para nuevas unidades; nueva construcción y equipamiento; y, gastos de personal y otros gastos.</t>
  </si>
  <si>
    <t>I145</t>
  </si>
  <si>
    <t>C21.I2</t>
  </si>
  <si>
    <t>Programa de Orientación, Avance y Enriquecimiento Educativo en centros de especial complejidad educativa (Programa #PROA+).</t>
  </si>
  <si>
    <t>I146</t>
  </si>
  <si>
    <t>C21.I3</t>
  </si>
  <si>
    <t>Creación de Unidades de Acompañamiento y Orientación Personal y Familiar del alumnado educativamente vulnerable, en los servicios educativos o psicopedagógicos situados en zonas y distritos escolares.</t>
  </si>
  <si>
    <t>I147</t>
  </si>
  <si>
    <t>C21.I4</t>
  </si>
  <si>
    <t>Formación y capacitación del personal docente e investigador</t>
  </si>
  <si>
    <t>I148</t>
  </si>
  <si>
    <t>C21.I5</t>
  </si>
  <si>
    <t>Mejora de infraestructuras digitales, el equipamiento, las tecnologías, la docencia y la evaluación digitales universitarios</t>
  </si>
  <si>
    <t>R149</t>
  </si>
  <si>
    <t>C22.R1</t>
  </si>
  <si>
    <t>Reforzar la atención a la dependencia y promover el cambio de modelo de apoyos y cuidados de larga duración</t>
  </si>
  <si>
    <t>R150</t>
  </si>
  <si>
    <t>C22.R2</t>
  </si>
  <si>
    <t>Modernizar los servicios sociales públicos y dotarles de un nuevo marco normativo</t>
  </si>
  <si>
    <t>R151</t>
  </si>
  <si>
    <t>C22.R3</t>
  </si>
  <si>
    <t>Aprobar una nueva ley de protección de las familias y de reconocimiento de su diversidad</t>
  </si>
  <si>
    <t>R152</t>
  </si>
  <si>
    <t>C22.R4</t>
  </si>
  <si>
    <t>Reformar el sistema de acogida humanitaria y de solicitantes de protección internacional en España</t>
  </si>
  <si>
    <t>R153</t>
  </si>
  <si>
    <t>C22.R5</t>
  </si>
  <si>
    <t>Mejorar el sistema de prestaciones económicas no contributivas de la Administración General del Estado</t>
  </si>
  <si>
    <t>I154</t>
  </si>
  <si>
    <t>C22.I1</t>
  </si>
  <si>
    <t>Plan de apoyos y cuidados de larga duración: desinstitucionalización, equipamientos y tecnología.</t>
  </si>
  <si>
    <t>I155</t>
  </si>
  <si>
    <t>C22.I2</t>
  </si>
  <si>
    <t>Plan de Modernización de los Servicios Sociales: Transformación tecnológica, innovación, formación y refuerzo de la atención a la infancia.</t>
  </si>
  <si>
    <t>I156</t>
  </si>
  <si>
    <t>C22.I3</t>
  </si>
  <si>
    <t>Plan España País Accesible.</t>
  </si>
  <si>
    <t>I157</t>
  </si>
  <si>
    <t>C22.I4</t>
  </si>
  <si>
    <t>Plan España te protege contra la violencia machista.</t>
  </si>
  <si>
    <t>I158</t>
  </si>
  <si>
    <t>C22.I5</t>
  </si>
  <si>
    <t>Incremento de la capacidad y eficiencia del sistema de acogida de solicitantes de asilo</t>
  </si>
  <si>
    <t>R159</t>
  </si>
  <si>
    <t>C23.R1</t>
  </si>
  <si>
    <t>Regulación del trabajo a distancia</t>
  </si>
  <si>
    <t>R160</t>
  </si>
  <si>
    <t>C23.R2</t>
  </si>
  <si>
    <t>Medidas para eliminar la brecha de género</t>
  </si>
  <si>
    <t>R161</t>
  </si>
  <si>
    <t>C23.R3</t>
  </si>
  <si>
    <t>Regulación del trabajo de los repartidores a domicilio por parte de las plataformas digitales</t>
  </si>
  <si>
    <t>R162</t>
  </si>
  <si>
    <t>C23.R4</t>
  </si>
  <si>
    <t>Simplificación de contratos: Generalización del contrato indefinido, causalidad de la contratación temporal y adecuada regulación del contrato de formación</t>
  </si>
  <si>
    <t>R163</t>
  </si>
  <si>
    <t>C23.R5</t>
  </si>
  <si>
    <t>Modernización de políticas activas de empleo.</t>
  </si>
  <si>
    <t>R164</t>
  </si>
  <si>
    <t>C23.R6</t>
  </si>
  <si>
    <t>Establecimiento de un mecanismo permanente de flexibilidad interna y recualificación de trabajadores en transición</t>
  </si>
  <si>
    <t>R165</t>
  </si>
  <si>
    <t>C23.R7</t>
  </si>
  <si>
    <t>Revisión de las subvenciones y bonificaciones a la contratación laboral.</t>
  </si>
  <si>
    <t>R166</t>
  </si>
  <si>
    <t>C23.R8</t>
  </si>
  <si>
    <t>Modernización de la negociación colectiva.</t>
  </si>
  <si>
    <t>R167</t>
  </si>
  <si>
    <t>C23.R9</t>
  </si>
  <si>
    <t xml:space="preserve">Modernización de la contratación y subcontratación de actividades empresariales. </t>
  </si>
  <si>
    <t>R168</t>
  </si>
  <si>
    <t>C23.R10</t>
  </si>
  <si>
    <t>Simplificación y mejora del nivel asistencial de desempleo</t>
  </si>
  <si>
    <t>R169</t>
  </si>
  <si>
    <t>C23.R11</t>
  </si>
  <si>
    <t>Digitalización del SEPE para su modernización y eficiencia (inversión recogida en componente 11)</t>
  </si>
  <si>
    <t>I170</t>
  </si>
  <si>
    <t>C23.I1</t>
  </si>
  <si>
    <t>Empleo Joven</t>
  </si>
  <si>
    <t>I171</t>
  </si>
  <si>
    <t>C23.I2</t>
  </si>
  <si>
    <t>Empleo Mujer y transversalidad de género en las políticas públicas de apoyo a la activación para el empleo</t>
  </si>
  <si>
    <t>I172</t>
  </si>
  <si>
    <t>C23.I3</t>
  </si>
  <si>
    <t>Adquisición de nuevas competencias para la transformación digital, verde y productiva</t>
  </si>
  <si>
    <t>I173</t>
  </si>
  <si>
    <t>C23.I4</t>
  </si>
  <si>
    <t>Nuevos Proyectos territoriales para el reequilibrio y la equidad</t>
  </si>
  <si>
    <t>I174</t>
  </si>
  <si>
    <t>C23.I5</t>
  </si>
  <si>
    <t xml:space="preserve">Gobernanza e impulso a las políticas de apoyo a la activación para el empleo </t>
  </si>
  <si>
    <t>I175</t>
  </si>
  <si>
    <t>C23.I6</t>
  </si>
  <si>
    <t xml:space="preserve"> Plan integral de impulso a la Economía Social para la generación de un tejido económico inclusivo y sostenible</t>
  </si>
  <si>
    <t>I176</t>
  </si>
  <si>
    <t>C23.I7</t>
  </si>
  <si>
    <t>Fomento del crecimiento inclusivo mediante la vinculación de las políticas de inclusión social al Ingreso Mínimo Vital</t>
  </si>
  <si>
    <t>R177</t>
  </si>
  <si>
    <t>C24.R1</t>
  </si>
  <si>
    <t>Desarrollo Estatuto del Artista y Fomento de la inversión, el mecenazgo cultural y participación</t>
  </si>
  <si>
    <t>R178</t>
  </si>
  <si>
    <t>C24.R2</t>
  </si>
  <si>
    <t>Refuerzo de los derechos de autor y derechos conexos</t>
  </si>
  <si>
    <t>I179</t>
  </si>
  <si>
    <t>C24.I1</t>
  </si>
  <si>
    <t>Impulso de la competitividad de las industrias culturales</t>
  </si>
  <si>
    <t>I180</t>
  </si>
  <si>
    <t>C24.I2</t>
  </si>
  <si>
    <t>Dinamización de la cultura a lo largo del territorio</t>
  </si>
  <si>
    <t>I181</t>
  </si>
  <si>
    <t>C24.I3</t>
  </si>
  <si>
    <t>Digitalización e impulso de los grandes servicios culturales</t>
  </si>
  <si>
    <t>R182</t>
  </si>
  <si>
    <t>C25.R1</t>
  </si>
  <si>
    <t>Reforma del marco regulatorio del sector audiovisual</t>
  </si>
  <si>
    <t>I183</t>
  </si>
  <si>
    <t>C25.I1</t>
  </si>
  <si>
    <t>Programa de fomento, modernización y digitalización del sector audiovisual</t>
  </si>
  <si>
    <t>R184</t>
  </si>
  <si>
    <t>C26.R1</t>
  </si>
  <si>
    <t>Nueva Ley del Deporte</t>
  </si>
  <si>
    <t>R185</t>
  </si>
  <si>
    <t>C26.R2</t>
  </si>
  <si>
    <t>Ley de Profesiones del deporte</t>
  </si>
  <si>
    <t>R186</t>
  </si>
  <si>
    <t>C26.R3</t>
  </si>
  <si>
    <t>Estrategia nacional del fomento del deporte contra el sedentarismo y la inactividad física</t>
  </si>
  <si>
    <t>I187</t>
  </si>
  <si>
    <t>C26.I1</t>
  </si>
  <si>
    <t>Plan de Digitalización del Sector Deporte</t>
  </si>
  <si>
    <t>I188</t>
  </si>
  <si>
    <t>C26.I2</t>
  </si>
  <si>
    <t>Plan de Transición Ecológica de Instalaciones Deportivas</t>
  </si>
  <si>
    <t>I189</t>
  </si>
  <si>
    <t>C26.I3</t>
  </si>
  <si>
    <t>Plan Social del Sector Deporte</t>
  </si>
  <si>
    <t>R190</t>
  </si>
  <si>
    <t>C27.R1</t>
  </si>
  <si>
    <t>Aprobación de la Ley de lucha contra el fraude</t>
  </si>
  <si>
    <t>R191</t>
  </si>
  <si>
    <t>C27.R2</t>
  </si>
  <si>
    <t>Modernización de la Agencia Tributaria</t>
  </si>
  <si>
    <t>R192</t>
  </si>
  <si>
    <t>C27.R3</t>
  </si>
  <si>
    <t>Potenciación de la asistencia al contribuyente</t>
  </si>
  <si>
    <t>R193</t>
  </si>
  <si>
    <t>C27.R4</t>
  </si>
  <si>
    <t>Vertiente internacional</t>
  </si>
  <si>
    <t>R194</t>
  </si>
  <si>
    <t>C27.R5</t>
  </si>
  <si>
    <t>Modelo cooperativo</t>
  </si>
  <si>
    <t>R195</t>
  </si>
  <si>
    <t>C28.R1</t>
  </si>
  <si>
    <t>Medidas adoptadas en 2020 y 2021 para paliar los efectos de la pandemia COVID-19</t>
  </si>
  <si>
    <t>R196</t>
  </si>
  <si>
    <t>C28.R2</t>
  </si>
  <si>
    <t>Análisis de beneficios fiscales</t>
  </si>
  <si>
    <t>R197</t>
  </si>
  <si>
    <t>C28.R3</t>
  </si>
  <si>
    <t>Creación de un comité de personas expertas para la reforma fiscal</t>
  </si>
  <si>
    <t>R198</t>
  </si>
  <si>
    <t>C28.R4</t>
  </si>
  <si>
    <t>Reforma de medidas fiscales que contribuyan a la transición ecológica</t>
  </si>
  <si>
    <t>R199</t>
  </si>
  <si>
    <t>C28.R5</t>
  </si>
  <si>
    <t>Aprobación del Impuesto sobre Determinados Servicios Digitales</t>
  </si>
  <si>
    <t>R200</t>
  </si>
  <si>
    <t>C28.R6</t>
  </si>
  <si>
    <t>Aprobación del Impuesto sobre Transacciones Financieras</t>
  </si>
  <si>
    <t>R201</t>
  </si>
  <si>
    <t>C28.R7</t>
  </si>
  <si>
    <t>Medidas tributarias de adopción a corto plazo en los Impuestos personales</t>
  </si>
  <si>
    <t>R202</t>
  </si>
  <si>
    <t>C28.R8</t>
  </si>
  <si>
    <t>Medidas tributarias de adopción a corto plazo en el Impuesto sobre Sociedades</t>
  </si>
  <si>
    <t>R203</t>
  </si>
  <si>
    <t>C28.R9</t>
  </si>
  <si>
    <t>Medidas tributarias de adopción a corto plazo en los impuestos indirectos</t>
  </si>
  <si>
    <t>R204</t>
  </si>
  <si>
    <t>C29.R1</t>
  </si>
  <si>
    <t>Proceso de revisión y evaluación del gasto público</t>
  </si>
  <si>
    <t>R205</t>
  </si>
  <si>
    <t>C29.R2</t>
  </si>
  <si>
    <t>Alineamiento de los Presupuestos Generales del Estado con los Objetivos de Desarrollo Sostenible de la Agenda 2030</t>
  </si>
  <si>
    <t>R206</t>
  </si>
  <si>
    <t>C29.R3</t>
  </si>
  <si>
    <t>Alineamiento de los Presupuestos Generales del Estado con la transición ecológica (green budgeting)</t>
  </si>
  <si>
    <t>R207</t>
  </si>
  <si>
    <t>C30.R1</t>
  </si>
  <si>
    <t>Separación de fuentes de financiación de la Seguridad Social</t>
  </si>
  <si>
    <t>R208</t>
  </si>
  <si>
    <t>C30.R2</t>
  </si>
  <si>
    <t>Mantenimiento del poder adquisitivo de las pensiones. Alineación de la edad efectiva de jubilación con la edad legal de jubilación. Adecuación a las nuevas carreras profesionales del periodo de cómputo para el cálculo de la pensión de jubilación. Sustitución del factor de sostenibilidad por un mecanismo de equidad intergeneracional</t>
  </si>
  <si>
    <t>R209</t>
  </si>
  <si>
    <t>C30.R3</t>
  </si>
  <si>
    <t>Nuevo sistema de cotización a la Seguridad Social de los trabajadores autónomos por sus ingresos reales</t>
  </si>
  <si>
    <t>R210</t>
  </si>
  <si>
    <t>C30.R4</t>
  </si>
  <si>
    <t>Modificación del complemento de maternidad de pensiones</t>
  </si>
  <si>
    <t>R211</t>
  </si>
  <si>
    <t>C30.R5</t>
  </si>
  <si>
    <t>Reforma e impulso de los sistemas complementarios de pensiones</t>
  </si>
  <si>
    <t>R212</t>
  </si>
  <si>
    <t>C30.R6</t>
  </si>
  <si>
    <t>Adecuación de bases máximas de cotización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</si>
</sst>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sz val="11"/>
      <color theme="1"/>
      <name val="Calibri"/>
      <family val="2"/>
    </font>
    <font>
      <b/>
      <i/>
      <sz val="11"/>
      <color theme="1"/>
      <name val="Calibri"/>
      <family val="2"/>
      <scheme val="minor"/>
    </font>
    <font>
      <b/>
      <u/>
      <sz val="11"/>
      <color theme="1"/>
      <name val="Calibri"/>
      <family val="2"/>
      <scheme val="minor"/>
    </font>
    <font>
      <b/>
      <i/>
      <sz val="11"/>
      <color theme="4" tint="-0.499984740745262"/>
      <name val="Calibri"/>
      <family val="2"/>
      <scheme val="minor"/>
    </font>
    <font>
      <u/>
      <sz val="11"/>
      <color theme="10"/>
      <name val="Calibri"/>
      <family val="2"/>
      <scheme val="minor"/>
    </font>
    <font>
      <sz val="11"/>
      <color theme="1"/>
      <name val="Calibri"/>
      <family val="2"/>
      <scheme val="minor"/>
    </font>
    <font>
      <sz val="8"/>
      <name val="Calibri"/>
      <family val="2"/>
      <scheme val="minor"/>
    </font>
    <font>
      <sz val="11"/>
      <name val="Calibri"/>
      <family val="2"/>
      <scheme val="minor"/>
    </font>
    <font>
      <b/>
      <sz val="11"/>
      <color theme="1"/>
      <name val="Calibri"/>
      <family val="2"/>
    </font>
    <font>
      <sz val="9"/>
      <color indexed="81"/>
      <name val="Tahoma"/>
      <family val="2"/>
    </font>
    <font>
      <b/>
      <sz val="9"/>
      <color indexed="81"/>
      <name val="Tahoma"/>
      <family val="2"/>
    </font>
    <font>
      <b/>
      <sz val="11"/>
      <color rgb="FF000000"/>
      <name val="Calibri"/>
      <family val="2"/>
      <scheme val="minor"/>
    </font>
    <font>
      <sz val="11"/>
      <color theme="4" tint="-0.499984740745262"/>
      <name val="Calibri"/>
      <family val="2"/>
      <scheme val="minor"/>
    </font>
    <font>
      <b/>
      <sz val="11"/>
      <color theme="4" tint="-0.499984740745262"/>
      <name val="Calibri"/>
      <family val="2"/>
      <scheme val="minor"/>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D9E1F2"/>
        <bgColor rgb="FF000000"/>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0" fontId="9" fillId="0" borderId="0"/>
  </cellStyleXfs>
  <cellXfs count="76">
    <xf numFmtId="0" fontId="0" fillId="0" borderId="0" xfId="0"/>
    <xf numFmtId="0" fontId="2" fillId="2" borderId="1" xfId="0" applyFont="1" applyFill="1" applyBorder="1" applyAlignment="1">
      <alignment horizontal="center" vertical="center"/>
    </xf>
    <xf numFmtId="0" fontId="0" fillId="0" borderId="3" xfId="0" applyBorder="1"/>
    <xf numFmtId="0" fontId="2" fillId="0" borderId="3" xfId="0" applyFont="1" applyBorder="1" applyAlignment="1">
      <alignment vertical="center"/>
    </xf>
    <xf numFmtId="0" fontId="2" fillId="0" borderId="3" xfId="0" applyFont="1" applyBorder="1" applyAlignment="1">
      <alignment horizontal="center" vertical="center"/>
    </xf>
    <xf numFmtId="0" fontId="4" fillId="0" borderId="3" xfId="0" applyFont="1" applyBorder="1" applyAlignment="1">
      <alignment vertical="center" wrapText="1"/>
    </xf>
    <xf numFmtId="0" fontId="0" fillId="3" borderId="3" xfId="0"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vertical="center"/>
    </xf>
    <xf numFmtId="0" fontId="5" fillId="0" borderId="0" xfId="0" applyFont="1"/>
    <xf numFmtId="0" fontId="1" fillId="0" borderId="3" xfId="0" applyFont="1" applyBorder="1"/>
    <xf numFmtId="0" fontId="0" fillId="0" borderId="3" xfId="0" applyBorder="1" applyAlignment="1">
      <alignment wrapText="1"/>
    </xf>
    <xf numFmtId="0" fontId="6" fillId="0" borderId="0" xfId="0" applyFont="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applyAlignment="1">
      <alignment horizontal="center" vertical="center"/>
    </xf>
    <xf numFmtId="0" fontId="2" fillId="4" borderId="2" xfId="0" applyFont="1" applyFill="1" applyBorder="1" applyAlignment="1">
      <alignment vertical="center"/>
    </xf>
    <xf numFmtId="0" fontId="1" fillId="5" borderId="3" xfId="0" applyFont="1" applyFill="1" applyBorder="1" applyAlignment="1">
      <alignment horizontal="center" vertical="center"/>
    </xf>
    <xf numFmtId="0" fontId="1" fillId="5" borderId="3" xfId="0" applyFont="1" applyFill="1" applyBorder="1"/>
    <xf numFmtId="0" fontId="0" fillId="6" borderId="3" xfId="0" applyFill="1" applyBorder="1" applyAlignment="1">
      <alignment horizontal="center" vertical="center"/>
    </xf>
    <xf numFmtId="0" fontId="0" fillId="3" borderId="3" xfId="0" applyFill="1" applyBorder="1" applyAlignment="1">
      <alignment horizontal="left" wrapText="1"/>
    </xf>
    <xf numFmtId="0" fontId="7" fillId="0" borderId="0" xfId="0" applyFont="1" applyAlignment="1">
      <alignment vertical="center"/>
    </xf>
    <xf numFmtId="0" fontId="0" fillId="0" borderId="6" xfId="0" applyBorder="1" applyAlignment="1">
      <alignment wrapText="1"/>
    </xf>
    <xf numFmtId="0" fontId="0" fillId="0" borderId="6" xfId="0" applyBorder="1"/>
    <xf numFmtId="0" fontId="0" fillId="0" borderId="7" xfId="0" applyBorder="1"/>
    <xf numFmtId="0" fontId="2" fillId="0" borderId="7" xfId="0" applyFont="1" applyBorder="1" applyAlignment="1">
      <alignment horizontal="center" vertical="center"/>
    </xf>
    <xf numFmtId="0" fontId="0" fillId="0" borderId="8" xfId="0" applyBorder="1"/>
    <xf numFmtId="0" fontId="0" fillId="0" borderId="9" xfId="0" applyBorder="1"/>
    <xf numFmtId="0" fontId="0" fillId="0" borderId="10" xfId="0" applyBorder="1"/>
    <xf numFmtId="0" fontId="8" fillId="0" borderId="3" xfId="1" applyBorder="1" applyAlignment="1">
      <alignment vertical="center"/>
    </xf>
    <xf numFmtId="0" fontId="4" fillId="0" borderId="12"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8" fillId="0" borderId="3" xfId="1" applyBorder="1" applyAlignment="1">
      <alignment vertical="center" wrapText="1"/>
    </xf>
    <xf numFmtId="0" fontId="0" fillId="0" borderId="7" xfId="0" applyBorder="1" applyAlignment="1">
      <alignment wrapText="1"/>
    </xf>
    <xf numFmtId="0" fontId="0" fillId="0" borderId="13" xfId="0" applyBorder="1"/>
    <xf numFmtId="0" fontId="0" fillId="0" borderId="11" xfId="0" applyBorder="1"/>
    <xf numFmtId="0" fontId="2" fillId="0" borderId="8" xfId="0" applyFont="1" applyBorder="1" applyAlignment="1">
      <alignment horizontal="center" vertical="center"/>
    </xf>
    <xf numFmtId="0" fontId="0" fillId="0" borderId="10" xfId="0" applyBorder="1" applyAlignment="1">
      <alignment wrapText="1"/>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14" xfId="0" applyBorder="1"/>
    <xf numFmtId="0" fontId="2" fillId="0" borderId="5" xfId="0" applyFont="1" applyBorder="1" applyAlignment="1">
      <alignment horizontal="left" vertical="center"/>
    </xf>
    <xf numFmtId="0" fontId="12" fillId="2" borderId="1" xfId="0" applyFont="1" applyFill="1" applyBorder="1" applyAlignment="1">
      <alignment horizontal="center" vertical="center" wrapText="1"/>
    </xf>
    <xf numFmtId="0" fontId="0" fillId="0" borderId="3" xfId="0" applyBorder="1" applyAlignment="1">
      <alignment horizontal="left" vertical="center" wrapText="1"/>
    </xf>
    <xf numFmtId="0" fontId="11" fillId="0" borderId="3" xfId="0" applyFont="1" applyBorder="1" applyAlignment="1">
      <alignment horizontal="left" vertical="center" wrapText="1"/>
    </xf>
    <xf numFmtId="0" fontId="0" fillId="3" borderId="3" xfId="0" applyFill="1" applyBorder="1" applyAlignment="1">
      <alignment horizontal="left" vertical="center" wrapText="1"/>
    </xf>
    <xf numFmtId="0" fontId="0" fillId="0" borderId="0" xfId="0" applyAlignment="1">
      <alignment horizontal="left" vertical="center" wrapText="1"/>
    </xf>
    <xf numFmtId="0" fontId="0" fillId="3" borderId="15" xfId="0" applyFill="1" applyBorder="1"/>
    <xf numFmtId="0" fontId="12" fillId="2" borderId="2" xfId="0" applyFont="1" applyFill="1" applyBorder="1" applyAlignment="1">
      <alignment vertical="center" wrapText="1"/>
    </xf>
    <xf numFmtId="0" fontId="1" fillId="0" borderId="3" xfId="0" applyFont="1" applyBorder="1" applyAlignment="1">
      <alignment horizontal="left" vertical="center" wrapText="1"/>
    </xf>
    <xf numFmtId="0" fontId="0" fillId="0" borderId="0" xfId="0" applyAlignment="1">
      <alignment wrapText="1"/>
    </xf>
    <xf numFmtId="0" fontId="1" fillId="0" borderId="0" xfId="0" applyFont="1"/>
    <xf numFmtId="0" fontId="1" fillId="0" borderId="0" xfId="0" applyFont="1" applyAlignment="1">
      <alignment wrapText="1"/>
    </xf>
    <xf numFmtId="0" fontId="15" fillId="7" borderId="16" xfId="0" applyFont="1" applyFill="1" applyBorder="1" applyAlignment="1">
      <alignment horizontal="center" vertical="center" wrapText="1"/>
    </xf>
    <xf numFmtId="0" fontId="11" fillId="8" borderId="16"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15" fillId="7" borderId="3" xfId="0" applyFont="1" applyFill="1" applyBorder="1" applyAlignment="1">
      <alignment horizontal="center" vertical="center" wrapText="1"/>
    </xf>
    <xf numFmtId="0" fontId="11" fillId="8" borderId="3" xfId="0" applyFont="1" applyFill="1" applyBorder="1" applyAlignment="1">
      <alignment horizontal="left" vertical="center" wrapText="1"/>
    </xf>
    <xf numFmtId="0" fontId="15" fillId="7" borderId="16" xfId="0" applyFont="1" applyFill="1" applyBorder="1" applyAlignment="1">
      <alignment horizontal="center" wrapText="1"/>
    </xf>
    <xf numFmtId="0" fontId="15" fillId="7" borderId="3" xfId="0" applyFont="1" applyFill="1" applyBorder="1" applyAlignment="1">
      <alignment horizontal="center" wrapText="1"/>
    </xf>
    <xf numFmtId="0" fontId="11" fillId="8" borderId="17"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0" fillId="5" borderId="3" xfId="0" applyFill="1" applyBorder="1"/>
    <xf numFmtId="0" fontId="15" fillId="7" borderId="16"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15" fillId="7" borderId="11" xfId="0" applyFont="1" applyFill="1" applyBorder="1" applyAlignment="1">
      <alignment horizontal="center" vertical="center" wrapText="1"/>
    </xf>
  </cellXfs>
  <cellStyles count="3">
    <cellStyle name="Hipervínculo" xfId="1" builtinId="8"/>
    <cellStyle name="Normal" xfId="0" builtinId="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F9269D-ECBC-4291-BC8F-37AA14AC835D}" type="doc">
      <dgm:prSet loTypeId="urn:microsoft.com/office/officeart/2005/8/layout/hierarchy1" loCatId="hierarchy" qsTypeId="urn:microsoft.com/office/officeart/2005/8/quickstyle/3d2" qsCatId="3D" csTypeId="urn:microsoft.com/office/officeart/2005/8/colors/accent1_2" csCatId="accent1" phldr="1"/>
      <dgm:spPr/>
      <dgm:t>
        <a:bodyPr/>
        <a:lstStyle/>
        <a:p>
          <a:endParaRPr lang="es-ES"/>
        </a:p>
      </dgm:t>
    </dgm:pt>
    <dgm:pt modelId="{D6DC9D91-D620-462B-8B2C-9BEE2C48138B}">
      <dgm:prSet/>
      <dgm:spPr/>
      <dgm:t>
        <a:bodyPr/>
        <a:lstStyle/>
        <a:p>
          <a:pPr rtl="0"/>
          <a:r>
            <a:rPr lang="es-ES" b="1" dirty="0"/>
            <a:t>Componente C18</a:t>
          </a:r>
          <a:endParaRPr lang="es-ES" dirty="0"/>
        </a:p>
      </dgm:t>
    </dgm:pt>
    <dgm:pt modelId="{57FCFA4F-7C3F-4229-AEE8-428E0703C7C6}" type="parTrans" cxnId="{A3548CA4-CD4D-4D1D-8C6A-8B787F37E779}">
      <dgm:prSet/>
      <dgm:spPr/>
      <dgm:t>
        <a:bodyPr/>
        <a:lstStyle/>
        <a:p>
          <a:endParaRPr lang="es-ES"/>
        </a:p>
      </dgm:t>
    </dgm:pt>
    <dgm:pt modelId="{2647AF30-7760-4D3B-9EFF-2C5E18AA35A4}" type="sibTrans" cxnId="{A3548CA4-CD4D-4D1D-8C6A-8B787F37E779}">
      <dgm:prSet/>
      <dgm:spPr/>
      <dgm:t>
        <a:bodyPr/>
        <a:lstStyle/>
        <a:p>
          <a:endParaRPr lang="es-ES"/>
        </a:p>
      </dgm:t>
    </dgm:pt>
    <dgm:pt modelId="{7FFF9A85-046E-4443-AE7D-78F3BA30D017}">
      <dgm:prSet/>
      <dgm:spPr/>
      <dgm:t>
        <a:bodyPr/>
        <a:lstStyle/>
        <a:p>
          <a:pPr rtl="0"/>
          <a:r>
            <a:rPr lang="es-ES" dirty="0"/>
            <a:t>Medida</a:t>
          </a:r>
        </a:p>
        <a:p>
          <a:pPr rtl="0"/>
          <a:r>
            <a:rPr lang="es-ES" dirty="0"/>
            <a:t>C18.I1</a:t>
          </a:r>
        </a:p>
      </dgm:t>
    </dgm:pt>
    <dgm:pt modelId="{201B7D27-B26B-4C59-ACE1-06CDAACA2A8A}" type="parTrans" cxnId="{B30C9C9D-35EB-426A-8E3B-8CCF26C39903}">
      <dgm:prSet/>
      <dgm:spPr/>
      <dgm:t>
        <a:bodyPr/>
        <a:lstStyle/>
        <a:p>
          <a:endParaRPr lang="es-ES"/>
        </a:p>
      </dgm:t>
    </dgm:pt>
    <dgm:pt modelId="{3391F171-681C-4DA3-81BD-F2213BDCC1A5}" type="sibTrans" cxnId="{B30C9C9D-35EB-426A-8E3B-8CCF26C39903}">
      <dgm:prSet/>
      <dgm:spPr/>
      <dgm:t>
        <a:bodyPr/>
        <a:lstStyle/>
        <a:p>
          <a:endParaRPr lang="es-ES"/>
        </a:p>
      </dgm:t>
    </dgm:pt>
    <dgm:pt modelId="{A508DC97-A885-4F18-8AC4-A671C0C055CE}">
      <dgm:prSet/>
      <dgm:spPr/>
      <dgm:t>
        <a:bodyPr/>
        <a:lstStyle/>
        <a:p>
          <a:pPr rtl="0"/>
          <a:r>
            <a:rPr lang="es-ES" dirty="0"/>
            <a:t>Proyecto </a:t>
          </a:r>
          <a:br>
            <a:rPr lang="es-ES" dirty="0"/>
          </a:br>
          <a:r>
            <a:rPr lang="es-ES" dirty="0"/>
            <a:t>C18.I1.P1</a:t>
          </a:r>
        </a:p>
      </dgm:t>
    </dgm:pt>
    <dgm:pt modelId="{78C1E1E2-8C04-439C-A283-DE4921AEDB2F}" type="parTrans" cxnId="{9073720E-256C-4175-B1FC-4CA06B936AB7}">
      <dgm:prSet/>
      <dgm:spPr/>
      <dgm:t>
        <a:bodyPr/>
        <a:lstStyle/>
        <a:p>
          <a:endParaRPr lang="es-ES"/>
        </a:p>
      </dgm:t>
    </dgm:pt>
    <dgm:pt modelId="{9735A82E-8871-42F0-8EAE-9B6914E3D305}" type="sibTrans" cxnId="{9073720E-256C-4175-B1FC-4CA06B936AB7}">
      <dgm:prSet/>
      <dgm:spPr/>
      <dgm:t>
        <a:bodyPr/>
        <a:lstStyle/>
        <a:p>
          <a:endParaRPr lang="es-ES"/>
        </a:p>
      </dgm:t>
    </dgm:pt>
    <dgm:pt modelId="{E2EED5A5-D193-4613-814B-6E0E4B508131}">
      <dgm:prSet/>
      <dgm:spPr/>
      <dgm:t>
        <a:bodyPr/>
        <a:lstStyle/>
        <a:p>
          <a:pPr rtl="0"/>
          <a:r>
            <a:rPr lang="es-ES" dirty="0" err="1"/>
            <a:t>Subproyecto</a:t>
          </a:r>
          <a:r>
            <a:rPr lang="es-ES" dirty="0"/>
            <a:t> </a:t>
          </a:r>
          <a:br>
            <a:rPr lang="es-ES" dirty="0"/>
          </a:br>
          <a:r>
            <a:rPr lang="es-ES" dirty="0"/>
            <a:t>C18.I1.P1.S1</a:t>
          </a:r>
        </a:p>
      </dgm:t>
    </dgm:pt>
    <dgm:pt modelId="{DED4764D-F301-40EB-AE3F-39550373382D}" type="parTrans" cxnId="{2BF13608-FC8F-40CD-8ECE-575BFB7CA8B1}">
      <dgm:prSet/>
      <dgm:spPr/>
      <dgm:t>
        <a:bodyPr/>
        <a:lstStyle/>
        <a:p>
          <a:endParaRPr lang="es-ES"/>
        </a:p>
      </dgm:t>
    </dgm:pt>
    <dgm:pt modelId="{0DC79982-0FCC-4DB4-9393-55EB5C968B23}" type="sibTrans" cxnId="{2BF13608-FC8F-40CD-8ECE-575BFB7CA8B1}">
      <dgm:prSet/>
      <dgm:spPr/>
      <dgm:t>
        <a:bodyPr/>
        <a:lstStyle/>
        <a:p>
          <a:endParaRPr lang="es-ES"/>
        </a:p>
      </dgm:t>
    </dgm:pt>
    <dgm:pt modelId="{D8F436A3-9BC5-421A-8C56-3D1CC4861656}">
      <dgm:prSet/>
      <dgm:spPr/>
      <dgm:t>
        <a:bodyPr/>
        <a:lstStyle/>
        <a:p>
          <a:pPr rtl="0"/>
          <a:r>
            <a:rPr lang="es-ES" dirty="0"/>
            <a:t>Proyecto</a:t>
          </a:r>
          <a:br>
            <a:rPr lang="es-ES" dirty="0"/>
          </a:br>
          <a:r>
            <a:rPr lang="es-ES" dirty="0"/>
            <a:t>C18.I1.P2</a:t>
          </a:r>
        </a:p>
      </dgm:t>
    </dgm:pt>
    <dgm:pt modelId="{B7727C15-619D-4B8F-A1F8-4B4F8B7C3167}" type="parTrans" cxnId="{973A9256-C861-4D8D-9C7D-7A8A4110618B}">
      <dgm:prSet/>
      <dgm:spPr/>
      <dgm:t>
        <a:bodyPr/>
        <a:lstStyle/>
        <a:p>
          <a:endParaRPr lang="es-ES"/>
        </a:p>
      </dgm:t>
    </dgm:pt>
    <dgm:pt modelId="{6E84ED69-F6D5-42D4-8292-D6F8268C2D2D}" type="sibTrans" cxnId="{973A9256-C861-4D8D-9C7D-7A8A4110618B}">
      <dgm:prSet/>
      <dgm:spPr/>
      <dgm:t>
        <a:bodyPr/>
        <a:lstStyle/>
        <a:p>
          <a:endParaRPr lang="es-ES"/>
        </a:p>
      </dgm:t>
    </dgm:pt>
    <dgm:pt modelId="{C7B1B9CC-B1F3-49E9-A2A7-5860CABF8212}">
      <dgm:prSet/>
      <dgm:spPr/>
      <dgm:t>
        <a:bodyPr/>
        <a:lstStyle/>
        <a:p>
          <a:pPr rtl="0"/>
          <a:r>
            <a:rPr lang="es-ES" dirty="0"/>
            <a:t>Medida </a:t>
          </a:r>
        </a:p>
        <a:p>
          <a:pPr rtl="0"/>
          <a:r>
            <a:rPr lang="es-ES" dirty="0"/>
            <a:t>C18.I2</a:t>
          </a:r>
        </a:p>
      </dgm:t>
    </dgm:pt>
    <dgm:pt modelId="{97DA8C1F-A809-4ACB-A58B-0C8C867180E1}" type="parTrans" cxnId="{C067BB82-2A05-46D9-8AEE-C50FEB24C469}">
      <dgm:prSet/>
      <dgm:spPr/>
      <dgm:t>
        <a:bodyPr/>
        <a:lstStyle/>
        <a:p>
          <a:endParaRPr lang="es-ES"/>
        </a:p>
      </dgm:t>
    </dgm:pt>
    <dgm:pt modelId="{1681FEA8-E201-4493-B308-14DBBBDA3E31}" type="sibTrans" cxnId="{C067BB82-2A05-46D9-8AEE-C50FEB24C469}">
      <dgm:prSet/>
      <dgm:spPr/>
      <dgm:t>
        <a:bodyPr/>
        <a:lstStyle/>
        <a:p>
          <a:endParaRPr lang="es-ES"/>
        </a:p>
      </dgm:t>
    </dgm:pt>
    <dgm:pt modelId="{C08DE06F-D503-47B2-8B4F-8587E62F55D2}">
      <dgm:prSet/>
      <dgm:spPr/>
      <dgm:t>
        <a:bodyPr/>
        <a:lstStyle/>
        <a:p>
          <a:pPr rtl="0"/>
          <a:r>
            <a:rPr lang="es-ES" dirty="0"/>
            <a:t>Proyecto</a:t>
          </a:r>
          <a:br>
            <a:rPr lang="es-ES" dirty="0"/>
          </a:br>
          <a:r>
            <a:rPr lang="es-ES" dirty="0"/>
            <a:t>C18.I2.P1</a:t>
          </a:r>
        </a:p>
      </dgm:t>
    </dgm:pt>
    <dgm:pt modelId="{1D84E228-64A3-4660-8790-12F5B08BFB6E}" type="parTrans" cxnId="{6B885278-62DD-4F35-ADDA-2A866D934624}">
      <dgm:prSet/>
      <dgm:spPr/>
      <dgm:t>
        <a:bodyPr/>
        <a:lstStyle/>
        <a:p>
          <a:endParaRPr lang="es-ES"/>
        </a:p>
      </dgm:t>
    </dgm:pt>
    <dgm:pt modelId="{6E76B6DD-6BA2-49A6-8785-8A060CA009D2}" type="sibTrans" cxnId="{6B885278-62DD-4F35-ADDA-2A866D934624}">
      <dgm:prSet/>
      <dgm:spPr/>
      <dgm:t>
        <a:bodyPr/>
        <a:lstStyle/>
        <a:p>
          <a:endParaRPr lang="es-ES"/>
        </a:p>
      </dgm:t>
    </dgm:pt>
    <dgm:pt modelId="{75A00396-553D-469D-9B47-3A714F30C723}">
      <dgm:prSet/>
      <dgm:spPr/>
      <dgm:t>
        <a:bodyPr/>
        <a:lstStyle/>
        <a:p>
          <a:pPr rtl="0"/>
          <a:r>
            <a:rPr lang="es-ES" dirty="0"/>
            <a:t>Proyecto</a:t>
          </a:r>
          <a:br>
            <a:rPr lang="es-ES" dirty="0"/>
          </a:br>
          <a:r>
            <a:rPr lang="es-ES" dirty="0"/>
            <a:t>C18.I2.P2</a:t>
          </a:r>
        </a:p>
      </dgm:t>
    </dgm:pt>
    <dgm:pt modelId="{79B6C198-A975-42A9-9E7D-D09852AF73E3}" type="parTrans" cxnId="{FBA1D9A1-4EDD-4C74-BEC5-81EDFB1E24D7}">
      <dgm:prSet/>
      <dgm:spPr/>
      <dgm:t>
        <a:bodyPr/>
        <a:lstStyle/>
        <a:p>
          <a:endParaRPr lang="es-ES"/>
        </a:p>
      </dgm:t>
    </dgm:pt>
    <dgm:pt modelId="{75F14E9B-DFF8-469F-9A36-0C7062C080C4}" type="sibTrans" cxnId="{FBA1D9A1-4EDD-4C74-BEC5-81EDFB1E24D7}">
      <dgm:prSet/>
      <dgm:spPr/>
      <dgm:t>
        <a:bodyPr/>
        <a:lstStyle/>
        <a:p>
          <a:endParaRPr lang="es-ES"/>
        </a:p>
      </dgm:t>
    </dgm:pt>
    <dgm:pt modelId="{E8F66342-004A-417A-BBED-884FB0768662}">
      <dgm:prSet/>
      <dgm:spPr/>
      <dgm:t>
        <a:bodyPr/>
        <a:lstStyle/>
        <a:p>
          <a:pPr rtl="0"/>
          <a:r>
            <a:rPr lang="es-ES" dirty="0"/>
            <a:t>Proyecto</a:t>
          </a:r>
          <a:br>
            <a:rPr lang="es-ES" dirty="0"/>
          </a:br>
          <a:r>
            <a:rPr lang="es-ES" dirty="0"/>
            <a:t>C18.I2.P3</a:t>
          </a:r>
        </a:p>
      </dgm:t>
    </dgm:pt>
    <dgm:pt modelId="{38F4F85D-2E7B-4824-BBBF-DCCC524C8FF0}" type="parTrans" cxnId="{B70BE01D-0CD2-4FC0-A6CB-337F897B435E}">
      <dgm:prSet/>
      <dgm:spPr/>
      <dgm:t>
        <a:bodyPr/>
        <a:lstStyle/>
        <a:p>
          <a:endParaRPr lang="es-ES"/>
        </a:p>
      </dgm:t>
    </dgm:pt>
    <dgm:pt modelId="{461C8445-B702-46C0-8DC6-F57E5A2C17C6}" type="sibTrans" cxnId="{B70BE01D-0CD2-4FC0-A6CB-337F897B435E}">
      <dgm:prSet/>
      <dgm:spPr/>
      <dgm:t>
        <a:bodyPr/>
        <a:lstStyle/>
        <a:p>
          <a:endParaRPr lang="es-ES"/>
        </a:p>
      </dgm:t>
    </dgm:pt>
    <dgm:pt modelId="{99BF6028-9F5C-4FAD-8F9A-ABEABFF34D6D}">
      <dgm:prSet/>
      <dgm:spPr/>
      <dgm:t>
        <a:bodyPr/>
        <a:lstStyle/>
        <a:p>
          <a:pPr rtl="0"/>
          <a:r>
            <a:rPr lang="es-ES" dirty="0" err="1"/>
            <a:t>Subproyecto</a:t>
          </a:r>
          <a:br>
            <a:rPr lang="es-ES" dirty="0"/>
          </a:br>
          <a:r>
            <a:rPr lang="es-ES" dirty="0"/>
            <a:t>C18.I2.P3.S1</a:t>
          </a:r>
        </a:p>
      </dgm:t>
    </dgm:pt>
    <dgm:pt modelId="{E42CB154-3073-448B-AE0C-A5798E2343AA}" type="parTrans" cxnId="{CCCB869D-AA78-4EFD-82B6-DA161EE5F286}">
      <dgm:prSet/>
      <dgm:spPr/>
      <dgm:t>
        <a:bodyPr/>
        <a:lstStyle/>
        <a:p>
          <a:endParaRPr lang="es-ES"/>
        </a:p>
      </dgm:t>
    </dgm:pt>
    <dgm:pt modelId="{739ACFAB-9F02-4CC0-8304-9ADF1643286F}" type="sibTrans" cxnId="{CCCB869D-AA78-4EFD-82B6-DA161EE5F286}">
      <dgm:prSet/>
      <dgm:spPr/>
      <dgm:t>
        <a:bodyPr/>
        <a:lstStyle/>
        <a:p>
          <a:endParaRPr lang="es-ES"/>
        </a:p>
      </dgm:t>
    </dgm:pt>
    <dgm:pt modelId="{22F19D29-A506-4FF9-A70F-B4C5C8A73323}">
      <dgm:prSet/>
      <dgm:spPr/>
      <dgm:t>
        <a:bodyPr/>
        <a:lstStyle/>
        <a:p>
          <a:pPr rtl="0"/>
          <a:r>
            <a:rPr lang="es-ES" dirty="0" err="1"/>
            <a:t>Subproyecto</a:t>
          </a:r>
          <a:r>
            <a:rPr lang="es-ES" dirty="0"/>
            <a:t> C18.I2.P3.S1.S1</a:t>
          </a:r>
        </a:p>
      </dgm:t>
    </dgm:pt>
    <dgm:pt modelId="{EB96BDF6-0FAE-428B-B57A-8E9C0800FCA8}" type="parTrans" cxnId="{92C30E1D-CCBC-406F-9C70-A68EC9139466}">
      <dgm:prSet/>
      <dgm:spPr/>
      <dgm:t>
        <a:bodyPr/>
        <a:lstStyle/>
        <a:p>
          <a:endParaRPr lang="es-ES"/>
        </a:p>
      </dgm:t>
    </dgm:pt>
    <dgm:pt modelId="{0CB1458C-80D4-406E-B2C7-0B04162C0841}" type="sibTrans" cxnId="{92C30E1D-CCBC-406F-9C70-A68EC9139466}">
      <dgm:prSet/>
      <dgm:spPr/>
      <dgm:t>
        <a:bodyPr/>
        <a:lstStyle/>
        <a:p>
          <a:endParaRPr lang="es-ES"/>
        </a:p>
      </dgm:t>
    </dgm:pt>
    <dgm:pt modelId="{A90323B0-9C78-4A43-B257-CE0BB66A6BEE}">
      <dgm:prSet/>
      <dgm:spPr/>
      <dgm:t>
        <a:bodyPr/>
        <a:lstStyle/>
        <a:p>
          <a:pPr rtl="0"/>
          <a:r>
            <a:rPr lang="es-ES" dirty="0" err="1"/>
            <a:t>Subproyecto</a:t>
          </a:r>
          <a:r>
            <a:rPr lang="es-ES" dirty="0"/>
            <a:t> C18.I2.P3.S2</a:t>
          </a:r>
        </a:p>
      </dgm:t>
    </dgm:pt>
    <dgm:pt modelId="{72A57B72-1A41-4A9E-805C-835E1EA53CDD}" type="parTrans" cxnId="{71B11610-8F47-4403-B8DD-0A6E5D6684B4}">
      <dgm:prSet/>
      <dgm:spPr/>
      <dgm:t>
        <a:bodyPr/>
        <a:lstStyle/>
        <a:p>
          <a:endParaRPr lang="es-ES"/>
        </a:p>
      </dgm:t>
    </dgm:pt>
    <dgm:pt modelId="{EC275C60-DC58-4753-B891-78751AABBCA5}" type="sibTrans" cxnId="{71B11610-8F47-4403-B8DD-0A6E5D6684B4}">
      <dgm:prSet/>
      <dgm:spPr/>
      <dgm:t>
        <a:bodyPr/>
        <a:lstStyle/>
        <a:p>
          <a:endParaRPr lang="es-ES"/>
        </a:p>
      </dgm:t>
    </dgm:pt>
    <dgm:pt modelId="{C1CC4344-FE2A-4E2B-BFB6-F7077DEBC472}">
      <dgm:prSet/>
      <dgm:spPr/>
      <dgm:t>
        <a:bodyPr/>
        <a:lstStyle/>
        <a:p>
          <a:pPr rtl="0"/>
          <a:r>
            <a:rPr lang="es-ES" dirty="0" err="1"/>
            <a:t>Subproyecto</a:t>
          </a:r>
          <a:r>
            <a:rPr lang="es-ES" dirty="0"/>
            <a:t> C18.I2.P3.S1.S2</a:t>
          </a:r>
        </a:p>
      </dgm:t>
    </dgm:pt>
    <dgm:pt modelId="{C8957967-6952-4B94-B199-F134806219F4}" type="parTrans" cxnId="{D6FACD5A-1A4D-41B0-8BC0-A3D01B2DFC24}">
      <dgm:prSet/>
      <dgm:spPr/>
      <dgm:t>
        <a:bodyPr/>
        <a:lstStyle/>
        <a:p>
          <a:endParaRPr lang="es-ES"/>
        </a:p>
      </dgm:t>
    </dgm:pt>
    <dgm:pt modelId="{8B67A7B3-E4DB-4500-AD48-011FF51EA0A1}" type="sibTrans" cxnId="{D6FACD5A-1A4D-41B0-8BC0-A3D01B2DFC24}">
      <dgm:prSet/>
      <dgm:spPr/>
      <dgm:t>
        <a:bodyPr/>
        <a:lstStyle/>
        <a:p>
          <a:endParaRPr lang="es-ES"/>
        </a:p>
      </dgm:t>
    </dgm:pt>
    <dgm:pt modelId="{AF687513-DD69-4BE7-B2AE-78FC3514EAC9}" type="pres">
      <dgm:prSet presAssocID="{94F9269D-ECBC-4291-BC8F-37AA14AC835D}" presName="hierChild1" presStyleCnt="0">
        <dgm:presLayoutVars>
          <dgm:chPref val="1"/>
          <dgm:dir/>
          <dgm:animOne val="branch"/>
          <dgm:animLvl val="lvl"/>
          <dgm:resizeHandles/>
        </dgm:presLayoutVars>
      </dgm:prSet>
      <dgm:spPr/>
    </dgm:pt>
    <dgm:pt modelId="{DD5F2D8B-62AF-4F74-BF80-A7F798DDE8F2}" type="pres">
      <dgm:prSet presAssocID="{D6DC9D91-D620-462B-8B2C-9BEE2C48138B}" presName="hierRoot1" presStyleCnt="0"/>
      <dgm:spPr/>
    </dgm:pt>
    <dgm:pt modelId="{73D5D232-855A-40F2-AD8E-863A2F493904}" type="pres">
      <dgm:prSet presAssocID="{D6DC9D91-D620-462B-8B2C-9BEE2C48138B}" presName="composite" presStyleCnt="0"/>
      <dgm:spPr/>
    </dgm:pt>
    <dgm:pt modelId="{50002D0C-F42D-4F33-9784-7DB7F537CCBE}" type="pres">
      <dgm:prSet presAssocID="{D6DC9D91-D620-462B-8B2C-9BEE2C48138B}" presName="background" presStyleLbl="node0" presStyleIdx="0" presStyleCnt="1"/>
      <dgm:spPr/>
    </dgm:pt>
    <dgm:pt modelId="{E6B0B856-390E-47B6-AEF6-46185C0C21C5}" type="pres">
      <dgm:prSet presAssocID="{D6DC9D91-D620-462B-8B2C-9BEE2C48138B}" presName="text" presStyleLbl="fgAcc0" presStyleIdx="0" presStyleCnt="1">
        <dgm:presLayoutVars>
          <dgm:chPref val="3"/>
        </dgm:presLayoutVars>
      </dgm:prSet>
      <dgm:spPr/>
    </dgm:pt>
    <dgm:pt modelId="{7FB32CE4-B5B4-414B-A04A-D1D28C33EB07}" type="pres">
      <dgm:prSet presAssocID="{D6DC9D91-D620-462B-8B2C-9BEE2C48138B}" presName="hierChild2" presStyleCnt="0"/>
      <dgm:spPr/>
    </dgm:pt>
    <dgm:pt modelId="{93F0D77F-E7AF-4930-934E-CCBE5D83EFD5}" type="pres">
      <dgm:prSet presAssocID="{201B7D27-B26B-4C59-ACE1-06CDAACA2A8A}" presName="Name10" presStyleLbl="parChTrans1D2" presStyleIdx="0" presStyleCnt="2"/>
      <dgm:spPr/>
    </dgm:pt>
    <dgm:pt modelId="{25BCE8A5-0483-405D-89B9-8E049FA2A8CE}" type="pres">
      <dgm:prSet presAssocID="{7FFF9A85-046E-4443-AE7D-78F3BA30D017}" presName="hierRoot2" presStyleCnt="0"/>
      <dgm:spPr/>
    </dgm:pt>
    <dgm:pt modelId="{B8921ADE-C9F5-42E4-A69B-E69E3764D5C0}" type="pres">
      <dgm:prSet presAssocID="{7FFF9A85-046E-4443-AE7D-78F3BA30D017}" presName="composite2" presStyleCnt="0"/>
      <dgm:spPr/>
    </dgm:pt>
    <dgm:pt modelId="{F97A59DC-8BFA-42F4-B28A-B24DDDC6F0E4}" type="pres">
      <dgm:prSet presAssocID="{7FFF9A85-046E-4443-AE7D-78F3BA30D017}" presName="background2" presStyleLbl="node2" presStyleIdx="0" presStyleCnt="2"/>
      <dgm:spPr/>
    </dgm:pt>
    <dgm:pt modelId="{DA91A767-9AAB-46CC-9A76-77CF59414871}" type="pres">
      <dgm:prSet presAssocID="{7FFF9A85-046E-4443-AE7D-78F3BA30D017}" presName="text2" presStyleLbl="fgAcc2" presStyleIdx="0" presStyleCnt="2">
        <dgm:presLayoutVars>
          <dgm:chPref val="3"/>
        </dgm:presLayoutVars>
      </dgm:prSet>
      <dgm:spPr/>
    </dgm:pt>
    <dgm:pt modelId="{70214056-292F-4993-837F-DDACD790DD2B}" type="pres">
      <dgm:prSet presAssocID="{7FFF9A85-046E-4443-AE7D-78F3BA30D017}" presName="hierChild3" presStyleCnt="0"/>
      <dgm:spPr/>
    </dgm:pt>
    <dgm:pt modelId="{5C9126B2-9E9E-49EA-97DA-B03D0292F1D9}" type="pres">
      <dgm:prSet presAssocID="{78C1E1E2-8C04-439C-A283-DE4921AEDB2F}" presName="Name17" presStyleLbl="parChTrans1D3" presStyleIdx="0" presStyleCnt="5"/>
      <dgm:spPr/>
    </dgm:pt>
    <dgm:pt modelId="{5BDA0F15-8D58-4B0C-88F4-614D44EE7EDB}" type="pres">
      <dgm:prSet presAssocID="{A508DC97-A885-4F18-8AC4-A671C0C055CE}" presName="hierRoot3" presStyleCnt="0"/>
      <dgm:spPr/>
    </dgm:pt>
    <dgm:pt modelId="{A4F54DCE-4CA5-4193-9FB3-A9A04EB58B92}" type="pres">
      <dgm:prSet presAssocID="{A508DC97-A885-4F18-8AC4-A671C0C055CE}" presName="composite3" presStyleCnt="0"/>
      <dgm:spPr/>
    </dgm:pt>
    <dgm:pt modelId="{D9577374-C377-4037-B92C-5356859F87E6}" type="pres">
      <dgm:prSet presAssocID="{A508DC97-A885-4F18-8AC4-A671C0C055CE}" presName="background3" presStyleLbl="node3" presStyleIdx="0" presStyleCnt="5"/>
      <dgm:spPr/>
    </dgm:pt>
    <dgm:pt modelId="{22495515-1DAC-4102-8103-CCC7A02F8215}" type="pres">
      <dgm:prSet presAssocID="{A508DC97-A885-4F18-8AC4-A671C0C055CE}" presName="text3" presStyleLbl="fgAcc3" presStyleIdx="0" presStyleCnt="5">
        <dgm:presLayoutVars>
          <dgm:chPref val="3"/>
        </dgm:presLayoutVars>
      </dgm:prSet>
      <dgm:spPr/>
    </dgm:pt>
    <dgm:pt modelId="{6C0868C2-24AE-4625-8C32-FD37125285A5}" type="pres">
      <dgm:prSet presAssocID="{A508DC97-A885-4F18-8AC4-A671C0C055CE}" presName="hierChild4" presStyleCnt="0"/>
      <dgm:spPr/>
    </dgm:pt>
    <dgm:pt modelId="{97F3D4B0-407A-4309-B3D0-BE051E3203A7}" type="pres">
      <dgm:prSet presAssocID="{DED4764D-F301-40EB-AE3F-39550373382D}" presName="Name23" presStyleLbl="parChTrans1D4" presStyleIdx="0" presStyleCnt="5"/>
      <dgm:spPr/>
    </dgm:pt>
    <dgm:pt modelId="{C4712051-1200-40F8-8654-0414F249F497}" type="pres">
      <dgm:prSet presAssocID="{E2EED5A5-D193-4613-814B-6E0E4B508131}" presName="hierRoot4" presStyleCnt="0"/>
      <dgm:spPr/>
    </dgm:pt>
    <dgm:pt modelId="{12EA3706-2B62-4D93-993A-037477803855}" type="pres">
      <dgm:prSet presAssocID="{E2EED5A5-D193-4613-814B-6E0E4B508131}" presName="composite4" presStyleCnt="0"/>
      <dgm:spPr/>
    </dgm:pt>
    <dgm:pt modelId="{85DA87AC-48B0-4CC1-A144-C5C80655F7DA}" type="pres">
      <dgm:prSet presAssocID="{E2EED5A5-D193-4613-814B-6E0E4B508131}" presName="background4" presStyleLbl="node4" presStyleIdx="0" presStyleCnt="5"/>
      <dgm:spPr/>
    </dgm:pt>
    <dgm:pt modelId="{45EFF1CC-0DD2-48EC-AFF0-75F6C63C0377}" type="pres">
      <dgm:prSet presAssocID="{E2EED5A5-D193-4613-814B-6E0E4B508131}" presName="text4" presStyleLbl="fgAcc4" presStyleIdx="0" presStyleCnt="5">
        <dgm:presLayoutVars>
          <dgm:chPref val="3"/>
        </dgm:presLayoutVars>
      </dgm:prSet>
      <dgm:spPr/>
    </dgm:pt>
    <dgm:pt modelId="{28C1072B-F891-45A3-8080-BF0C3782C069}" type="pres">
      <dgm:prSet presAssocID="{E2EED5A5-D193-4613-814B-6E0E4B508131}" presName="hierChild5" presStyleCnt="0"/>
      <dgm:spPr/>
    </dgm:pt>
    <dgm:pt modelId="{A7EB61AE-3D03-4BDB-BC94-96E9C61A9C62}" type="pres">
      <dgm:prSet presAssocID="{B7727C15-619D-4B8F-A1F8-4B4F8B7C3167}" presName="Name17" presStyleLbl="parChTrans1D3" presStyleIdx="1" presStyleCnt="5"/>
      <dgm:spPr/>
    </dgm:pt>
    <dgm:pt modelId="{EA058879-AFDA-4ED9-8433-6D62D5F74A42}" type="pres">
      <dgm:prSet presAssocID="{D8F436A3-9BC5-421A-8C56-3D1CC4861656}" presName="hierRoot3" presStyleCnt="0"/>
      <dgm:spPr/>
    </dgm:pt>
    <dgm:pt modelId="{7A7E83F8-AA19-44EB-9ADD-DE0B8B7D17F0}" type="pres">
      <dgm:prSet presAssocID="{D8F436A3-9BC5-421A-8C56-3D1CC4861656}" presName="composite3" presStyleCnt="0"/>
      <dgm:spPr/>
    </dgm:pt>
    <dgm:pt modelId="{7FD852AD-B1A0-44B3-8275-F6AC1416F04E}" type="pres">
      <dgm:prSet presAssocID="{D8F436A3-9BC5-421A-8C56-3D1CC4861656}" presName="background3" presStyleLbl="node3" presStyleIdx="1" presStyleCnt="5"/>
      <dgm:spPr/>
    </dgm:pt>
    <dgm:pt modelId="{4FD59D91-B54F-4C0B-BA27-2018F36855CB}" type="pres">
      <dgm:prSet presAssocID="{D8F436A3-9BC5-421A-8C56-3D1CC4861656}" presName="text3" presStyleLbl="fgAcc3" presStyleIdx="1" presStyleCnt="5">
        <dgm:presLayoutVars>
          <dgm:chPref val="3"/>
        </dgm:presLayoutVars>
      </dgm:prSet>
      <dgm:spPr/>
    </dgm:pt>
    <dgm:pt modelId="{D6E3E968-04BF-4889-B952-BF7A2F57BB6F}" type="pres">
      <dgm:prSet presAssocID="{D8F436A3-9BC5-421A-8C56-3D1CC4861656}" presName="hierChild4" presStyleCnt="0"/>
      <dgm:spPr/>
    </dgm:pt>
    <dgm:pt modelId="{A9AE6C96-A4A6-4CF8-BF58-8262AF96C045}" type="pres">
      <dgm:prSet presAssocID="{97DA8C1F-A809-4ACB-A58B-0C8C867180E1}" presName="Name10" presStyleLbl="parChTrans1D2" presStyleIdx="1" presStyleCnt="2"/>
      <dgm:spPr/>
    </dgm:pt>
    <dgm:pt modelId="{DFD5639F-7623-4213-9B4F-E67BEC275399}" type="pres">
      <dgm:prSet presAssocID="{C7B1B9CC-B1F3-49E9-A2A7-5860CABF8212}" presName="hierRoot2" presStyleCnt="0"/>
      <dgm:spPr/>
    </dgm:pt>
    <dgm:pt modelId="{3BE9A73D-96D9-4717-9C6E-D704B0E2A47A}" type="pres">
      <dgm:prSet presAssocID="{C7B1B9CC-B1F3-49E9-A2A7-5860CABF8212}" presName="composite2" presStyleCnt="0"/>
      <dgm:spPr/>
    </dgm:pt>
    <dgm:pt modelId="{D6E8D77A-AEA6-4C9D-8FCB-8575999E1A9E}" type="pres">
      <dgm:prSet presAssocID="{C7B1B9CC-B1F3-49E9-A2A7-5860CABF8212}" presName="background2" presStyleLbl="node2" presStyleIdx="1" presStyleCnt="2"/>
      <dgm:spPr/>
    </dgm:pt>
    <dgm:pt modelId="{3DCDAD53-4E10-47F6-B8B8-3F2744852F7F}" type="pres">
      <dgm:prSet presAssocID="{C7B1B9CC-B1F3-49E9-A2A7-5860CABF8212}" presName="text2" presStyleLbl="fgAcc2" presStyleIdx="1" presStyleCnt="2">
        <dgm:presLayoutVars>
          <dgm:chPref val="3"/>
        </dgm:presLayoutVars>
      </dgm:prSet>
      <dgm:spPr/>
    </dgm:pt>
    <dgm:pt modelId="{4B9E93B6-8063-4A55-AEEC-9B6C02F4F8F0}" type="pres">
      <dgm:prSet presAssocID="{C7B1B9CC-B1F3-49E9-A2A7-5860CABF8212}" presName="hierChild3" presStyleCnt="0"/>
      <dgm:spPr/>
    </dgm:pt>
    <dgm:pt modelId="{C921DECC-3682-42AB-BC85-4FC885A9C13F}" type="pres">
      <dgm:prSet presAssocID="{1D84E228-64A3-4660-8790-12F5B08BFB6E}" presName="Name17" presStyleLbl="parChTrans1D3" presStyleIdx="2" presStyleCnt="5"/>
      <dgm:spPr/>
    </dgm:pt>
    <dgm:pt modelId="{A575E261-9DBD-41E6-AC1E-3C96F4DBB7FD}" type="pres">
      <dgm:prSet presAssocID="{C08DE06F-D503-47B2-8B4F-8587E62F55D2}" presName="hierRoot3" presStyleCnt="0"/>
      <dgm:spPr/>
    </dgm:pt>
    <dgm:pt modelId="{C0640418-C066-42FC-AD5D-6AAD46237DA8}" type="pres">
      <dgm:prSet presAssocID="{C08DE06F-D503-47B2-8B4F-8587E62F55D2}" presName="composite3" presStyleCnt="0"/>
      <dgm:spPr/>
    </dgm:pt>
    <dgm:pt modelId="{B8D66095-3B15-4F4D-BC08-B3A14FD5C99C}" type="pres">
      <dgm:prSet presAssocID="{C08DE06F-D503-47B2-8B4F-8587E62F55D2}" presName="background3" presStyleLbl="node3" presStyleIdx="2" presStyleCnt="5"/>
      <dgm:spPr/>
    </dgm:pt>
    <dgm:pt modelId="{5A7A2B7C-0A06-414D-BB44-6C55A158A97F}" type="pres">
      <dgm:prSet presAssocID="{C08DE06F-D503-47B2-8B4F-8587E62F55D2}" presName="text3" presStyleLbl="fgAcc3" presStyleIdx="2" presStyleCnt="5">
        <dgm:presLayoutVars>
          <dgm:chPref val="3"/>
        </dgm:presLayoutVars>
      </dgm:prSet>
      <dgm:spPr/>
    </dgm:pt>
    <dgm:pt modelId="{121E0401-1F78-4521-92D2-3CA0B382FD28}" type="pres">
      <dgm:prSet presAssocID="{C08DE06F-D503-47B2-8B4F-8587E62F55D2}" presName="hierChild4" presStyleCnt="0"/>
      <dgm:spPr/>
    </dgm:pt>
    <dgm:pt modelId="{2A91E7E4-56D9-4E23-9EDF-0BCD8D5E026D}" type="pres">
      <dgm:prSet presAssocID="{79B6C198-A975-42A9-9E7D-D09852AF73E3}" presName="Name17" presStyleLbl="parChTrans1D3" presStyleIdx="3" presStyleCnt="5"/>
      <dgm:spPr/>
    </dgm:pt>
    <dgm:pt modelId="{9C90E308-ADE0-48F2-8FE1-7C993373D9A4}" type="pres">
      <dgm:prSet presAssocID="{75A00396-553D-469D-9B47-3A714F30C723}" presName="hierRoot3" presStyleCnt="0"/>
      <dgm:spPr/>
    </dgm:pt>
    <dgm:pt modelId="{241EC4E7-48EE-448D-84FB-6CD606A97A83}" type="pres">
      <dgm:prSet presAssocID="{75A00396-553D-469D-9B47-3A714F30C723}" presName="composite3" presStyleCnt="0"/>
      <dgm:spPr/>
    </dgm:pt>
    <dgm:pt modelId="{2B0970CF-37F3-4F4B-9098-30C4E9206704}" type="pres">
      <dgm:prSet presAssocID="{75A00396-553D-469D-9B47-3A714F30C723}" presName="background3" presStyleLbl="node3" presStyleIdx="3" presStyleCnt="5"/>
      <dgm:spPr/>
    </dgm:pt>
    <dgm:pt modelId="{6D73DDFB-E3AE-4904-8360-7B0EA0D24C99}" type="pres">
      <dgm:prSet presAssocID="{75A00396-553D-469D-9B47-3A714F30C723}" presName="text3" presStyleLbl="fgAcc3" presStyleIdx="3" presStyleCnt="5">
        <dgm:presLayoutVars>
          <dgm:chPref val="3"/>
        </dgm:presLayoutVars>
      </dgm:prSet>
      <dgm:spPr/>
    </dgm:pt>
    <dgm:pt modelId="{3DB46B0E-3342-44B6-A97B-6CB587B53BB7}" type="pres">
      <dgm:prSet presAssocID="{75A00396-553D-469D-9B47-3A714F30C723}" presName="hierChild4" presStyleCnt="0"/>
      <dgm:spPr/>
    </dgm:pt>
    <dgm:pt modelId="{A77896BF-7471-4356-8E32-E5F8B330603F}" type="pres">
      <dgm:prSet presAssocID="{38F4F85D-2E7B-4824-BBBF-DCCC524C8FF0}" presName="Name17" presStyleLbl="parChTrans1D3" presStyleIdx="4" presStyleCnt="5"/>
      <dgm:spPr/>
    </dgm:pt>
    <dgm:pt modelId="{460BBED3-43D8-400B-8F98-8BF7D51A3FCC}" type="pres">
      <dgm:prSet presAssocID="{E8F66342-004A-417A-BBED-884FB0768662}" presName="hierRoot3" presStyleCnt="0"/>
      <dgm:spPr/>
    </dgm:pt>
    <dgm:pt modelId="{5EA69FBB-6678-4928-9028-6D27319B6DA0}" type="pres">
      <dgm:prSet presAssocID="{E8F66342-004A-417A-BBED-884FB0768662}" presName="composite3" presStyleCnt="0"/>
      <dgm:spPr/>
    </dgm:pt>
    <dgm:pt modelId="{692D78DE-8E92-4B95-94BF-5B43FC603C9E}" type="pres">
      <dgm:prSet presAssocID="{E8F66342-004A-417A-BBED-884FB0768662}" presName="background3" presStyleLbl="node3" presStyleIdx="4" presStyleCnt="5"/>
      <dgm:spPr/>
    </dgm:pt>
    <dgm:pt modelId="{FADB93AA-F548-4FC2-9E34-B2B120CF8D52}" type="pres">
      <dgm:prSet presAssocID="{E8F66342-004A-417A-BBED-884FB0768662}" presName="text3" presStyleLbl="fgAcc3" presStyleIdx="4" presStyleCnt="5">
        <dgm:presLayoutVars>
          <dgm:chPref val="3"/>
        </dgm:presLayoutVars>
      </dgm:prSet>
      <dgm:spPr/>
    </dgm:pt>
    <dgm:pt modelId="{A5EEA9B0-09E0-4138-B907-2C80B1B21CF7}" type="pres">
      <dgm:prSet presAssocID="{E8F66342-004A-417A-BBED-884FB0768662}" presName="hierChild4" presStyleCnt="0"/>
      <dgm:spPr/>
    </dgm:pt>
    <dgm:pt modelId="{CD93E6FD-9343-43CA-8CC3-DFC95F3ACE11}" type="pres">
      <dgm:prSet presAssocID="{E42CB154-3073-448B-AE0C-A5798E2343AA}" presName="Name23" presStyleLbl="parChTrans1D4" presStyleIdx="1" presStyleCnt="5"/>
      <dgm:spPr/>
    </dgm:pt>
    <dgm:pt modelId="{75643737-2636-42A6-ABFC-0F70333036CA}" type="pres">
      <dgm:prSet presAssocID="{99BF6028-9F5C-4FAD-8F9A-ABEABFF34D6D}" presName="hierRoot4" presStyleCnt="0"/>
      <dgm:spPr/>
    </dgm:pt>
    <dgm:pt modelId="{3019E42E-17CE-478E-AAA0-213583F6C700}" type="pres">
      <dgm:prSet presAssocID="{99BF6028-9F5C-4FAD-8F9A-ABEABFF34D6D}" presName="composite4" presStyleCnt="0"/>
      <dgm:spPr/>
    </dgm:pt>
    <dgm:pt modelId="{E4878CBD-C7C8-45A1-9EA5-158606954521}" type="pres">
      <dgm:prSet presAssocID="{99BF6028-9F5C-4FAD-8F9A-ABEABFF34D6D}" presName="background4" presStyleLbl="node4" presStyleIdx="1" presStyleCnt="5"/>
      <dgm:spPr/>
    </dgm:pt>
    <dgm:pt modelId="{3C641325-6881-4EC3-A7F7-4832FE3AD1AF}" type="pres">
      <dgm:prSet presAssocID="{99BF6028-9F5C-4FAD-8F9A-ABEABFF34D6D}" presName="text4" presStyleLbl="fgAcc4" presStyleIdx="1" presStyleCnt="5">
        <dgm:presLayoutVars>
          <dgm:chPref val="3"/>
        </dgm:presLayoutVars>
      </dgm:prSet>
      <dgm:spPr/>
    </dgm:pt>
    <dgm:pt modelId="{E7AAB87E-FFA5-451A-AA33-63DB6B54B109}" type="pres">
      <dgm:prSet presAssocID="{99BF6028-9F5C-4FAD-8F9A-ABEABFF34D6D}" presName="hierChild5" presStyleCnt="0"/>
      <dgm:spPr/>
    </dgm:pt>
    <dgm:pt modelId="{18B0E66D-2EFC-466A-B48E-09EFDAE87C18}" type="pres">
      <dgm:prSet presAssocID="{EB96BDF6-0FAE-428B-B57A-8E9C0800FCA8}" presName="Name23" presStyleLbl="parChTrans1D4" presStyleIdx="2" presStyleCnt="5"/>
      <dgm:spPr/>
    </dgm:pt>
    <dgm:pt modelId="{C863FB9D-94E9-456D-ABC2-E1D490580D47}" type="pres">
      <dgm:prSet presAssocID="{22F19D29-A506-4FF9-A70F-B4C5C8A73323}" presName="hierRoot4" presStyleCnt="0"/>
      <dgm:spPr/>
    </dgm:pt>
    <dgm:pt modelId="{233D7B8E-605F-4C70-960A-593F22F5327C}" type="pres">
      <dgm:prSet presAssocID="{22F19D29-A506-4FF9-A70F-B4C5C8A73323}" presName="composite4" presStyleCnt="0"/>
      <dgm:spPr/>
    </dgm:pt>
    <dgm:pt modelId="{6019EA99-40F0-4D13-8258-80164DA1FD7D}" type="pres">
      <dgm:prSet presAssocID="{22F19D29-A506-4FF9-A70F-B4C5C8A73323}" presName="background4" presStyleLbl="node4" presStyleIdx="2" presStyleCnt="5"/>
      <dgm:spPr/>
    </dgm:pt>
    <dgm:pt modelId="{CC3FAFF6-965C-41D5-9101-8187DAA64B41}" type="pres">
      <dgm:prSet presAssocID="{22F19D29-A506-4FF9-A70F-B4C5C8A73323}" presName="text4" presStyleLbl="fgAcc4" presStyleIdx="2" presStyleCnt="5">
        <dgm:presLayoutVars>
          <dgm:chPref val="3"/>
        </dgm:presLayoutVars>
      </dgm:prSet>
      <dgm:spPr/>
    </dgm:pt>
    <dgm:pt modelId="{5C3E9CD7-A22B-42F4-9CCF-134A1A40BB4B}" type="pres">
      <dgm:prSet presAssocID="{22F19D29-A506-4FF9-A70F-B4C5C8A73323}" presName="hierChild5" presStyleCnt="0"/>
      <dgm:spPr/>
    </dgm:pt>
    <dgm:pt modelId="{D11F0911-C001-40D9-80C4-230AC5F49CFB}" type="pres">
      <dgm:prSet presAssocID="{C8957967-6952-4B94-B199-F134806219F4}" presName="Name23" presStyleLbl="parChTrans1D4" presStyleIdx="3" presStyleCnt="5"/>
      <dgm:spPr/>
    </dgm:pt>
    <dgm:pt modelId="{75F3EEE4-F9A0-419B-9E83-022120688280}" type="pres">
      <dgm:prSet presAssocID="{C1CC4344-FE2A-4E2B-BFB6-F7077DEBC472}" presName="hierRoot4" presStyleCnt="0"/>
      <dgm:spPr/>
    </dgm:pt>
    <dgm:pt modelId="{809D952F-C1AF-4562-A598-960F9F5B3E6D}" type="pres">
      <dgm:prSet presAssocID="{C1CC4344-FE2A-4E2B-BFB6-F7077DEBC472}" presName="composite4" presStyleCnt="0"/>
      <dgm:spPr/>
    </dgm:pt>
    <dgm:pt modelId="{A5615887-B15B-4440-ACBB-ECF33D71B61E}" type="pres">
      <dgm:prSet presAssocID="{C1CC4344-FE2A-4E2B-BFB6-F7077DEBC472}" presName="background4" presStyleLbl="node4" presStyleIdx="3" presStyleCnt="5"/>
      <dgm:spPr/>
    </dgm:pt>
    <dgm:pt modelId="{630B2EFC-35C9-4290-AD88-57E8FC8C05B3}" type="pres">
      <dgm:prSet presAssocID="{C1CC4344-FE2A-4E2B-BFB6-F7077DEBC472}" presName="text4" presStyleLbl="fgAcc4" presStyleIdx="3" presStyleCnt="5">
        <dgm:presLayoutVars>
          <dgm:chPref val="3"/>
        </dgm:presLayoutVars>
      </dgm:prSet>
      <dgm:spPr/>
    </dgm:pt>
    <dgm:pt modelId="{4DFA4044-15EB-4A8C-B36C-8EE8D538BFDA}" type="pres">
      <dgm:prSet presAssocID="{C1CC4344-FE2A-4E2B-BFB6-F7077DEBC472}" presName="hierChild5" presStyleCnt="0"/>
      <dgm:spPr/>
    </dgm:pt>
    <dgm:pt modelId="{69AD40A1-A4CA-4449-B2C6-21C174345041}" type="pres">
      <dgm:prSet presAssocID="{72A57B72-1A41-4A9E-805C-835E1EA53CDD}" presName="Name23" presStyleLbl="parChTrans1D4" presStyleIdx="4" presStyleCnt="5"/>
      <dgm:spPr/>
    </dgm:pt>
    <dgm:pt modelId="{E0DF2E46-0EEE-4C7E-8074-55DBEAA90298}" type="pres">
      <dgm:prSet presAssocID="{A90323B0-9C78-4A43-B257-CE0BB66A6BEE}" presName="hierRoot4" presStyleCnt="0"/>
      <dgm:spPr/>
    </dgm:pt>
    <dgm:pt modelId="{92B52CDF-ADF5-49D1-AC02-4818AC67BD5C}" type="pres">
      <dgm:prSet presAssocID="{A90323B0-9C78-4A43-B257-CE0BB66A6BEE}" presName="composite4" presStyleCnt="0"/>
      <dgm:spPr/>
    </dgm:pt>
    <dgm:pt modelId="{709960B0-E5C2-41C5-A1E9-31562E63F721}" type="pres">
      <dgm:prSet presAssocID="{A90323B0-9C78-4A43-B257-CE0BB66A6BEE}" presName="background4" presStyleLbl="node4" presStyleIdx="4" presStyleCnt="5"/>
      <dgm:spPr/>
    </dgm:pt>
    <dgm:pt modelId="{5DEE4BD3-710C-4EF6-8964-488A1419FE7B}" type="pres">
      <dgm:prSet presAssocID="{A90323B0-9C78-4A43-B257-CE0BB66A6BEE}" presName="text4" presStyleLbl="fgAcc4" presStyleIdx="4" presStyleCnt="5">
        <dgm:presLayoutVars>
          <dgm:chPref val="3"/>
        </dgm:presLayoutVars>
      </dgm:prSet>
      <dgm:spPr/>
    </dgm:pt>
    <dgm:pt modelId="{C72C73D3-A244-4FB1-A38E-07EF6A4DC843}" type="pres">
      <dgm:prSet presAssocID="{A90323B0-9C78-4A43-B257-CE0BB66A6BEE}" presName="hierChild5" presStyleCnt="0"/>
      <dgm:spPr/>
    </dgm:pt>
  </dgm:ptLst>
  <dgm:cxnLst>
    <dgm:cxn modelId="{06BC7405-797D-4BD4-B8CF-84FB6970A1F6}" type="presOf" srcId="{38F4F85D-2E7B-4824-BBBF-DCCC524C8FF0}" destId="{A77896BF-7471-4356-8E32-E5F8B330603F}" srcOrd="0" destOrd="0" presId="urn:microsoft.com/office/officeart/2005/8/layout/hierarchy1"/>
    <dgm:cxn modelId="{2BF13608-FC8F-40CD-8ECE-575BFB7CA8B1}" srcId="{A508DC97-A885-4F18-8AC4-A671C0C055CE}" destId="{E2EED5A5-D193-4613-814B-6E0E4B508131}" srcOrd="0" destOrd="0" parTransId="{DED4764D-F301-40EB-AE3F-39550373382D}" sibTransId="{0DC79982-0FCC-4DB4-9393-55EB5C968B23}"/>
    <dgm:cxn modelId="{76D9070B-FCDB-400C-A6E2-839B0BB0151A}" type="presOf" srcId="{D6DC9D91-D620-462B-8B2C-9BEE2C48138B}" destId="{E6B0B856-390E-47B6-AEF6-46185C0C21C5}" srcOrd="0" destOrd="0" presId="urn:microsoft.com/office/officeart/2005/8/layout/hierarchy1"/>
    <dgm:cxn modelId="{9073720E-256C-4175-B1FC-4CA06B936AB7}" srcId="{7FFF9A85-046E-4443-AE7D-78F3BA30D017}" destId="{A508DC97-A885-4F18-8AC4-A671C0C055CE}" srcOrd="0" destOrd="0" parTransId="{78C1E1E2-8C04-439C-A283-DE4921AEDB2F}" sibTransId="{9735A82E-8871-42F0-8EAE-9B6914E3D305}"/>
    <dgm:cxn modelId="{71B11610-8F47-4403-B8DD-0A6E5D6684B4}" srcId="{E8F66342-004A-417A-BBED-884FB0768662}" destId="{A90323B0-9C78-4A43-B257-CE0BB66A6BEE}" srcOrd="1" destOrd="0" parTransId="{72A57B72-1A41-4A9E-805C-835E1EA53CDD}" sibTransId="{EC275C60-DC58-4753-B891-78751AABBCA5}"/>
    <dgm:cxn modelId="{D2C71E10-7325-421D-BA40-45DBA566EB8E}" type="presOf" srcId="{78C1E1E2-8C04-439C-A283-DE4921AEDB2F}" destId="{5C9126B2-9E9E-49EA-97DA-B03D0292F1D9}" srcOrd="0" destOrd="0" presId="urn:microsoft.com/office/officeart/2005/8/layout/hierarchy1"/>
    <dgm:cxn modelId="{92C30E1D-CCBC-406F-9C70-A68EC9139466}" srcId="{99BF6028-9F5C-4FAD-8F9A-ABEABFF34D6D}" destId="{22F19D29-A506-4FF9-A70F-B4C5C8A73323}" srcOrd="0" destOrd="0" parTransId="{EB96BDF6-0FAE-428B-B57A-8E9C0800FCA8}" sibTransId="{0CB1458C-80D4-406E-B2C7-0B04162C0841}"/>
    <dgm:cxn modelId="{B70BE01D-0CD2-4FC0-A6CB-337F897B435E}" srcId="{C7B1B9CC-B1F3-49E9-A2A7-5860CABF8212}" destId="{E8F66342-004A-417A-BBED-884FB0768662}" srcOrd="2" destOrd="0" parTransId="{38F4F85D-2E7B-4824-BBBF-DCCC524C8FF0}" sibTransId="{461C8445-B702-46C0-8DC6-F57E5A2C17C6}"/>
    <dgm:cxn modelId="{F50FE326-A54C-416C-A602-240CEE3C6A41}" type="presOf" srcId="{C8957967-6952-4B94-B199-F134806219F4}" destId="{D11F0911-C001-40D9-80C4-230AC5F49CFB}" srcOrd="0" destOrd="0" presId="urn:microsoft.com/office/officeart/2005/8/layout/hierarchy1"/>
    <dgm:cxn modelId="{AF918239-99FF-4296-ADA7-8DAE80C41F6C}" type="presOf" srcId="{97DA8C1F-A809-4ACB-A58B-0C8C867180E1}" destId="{A9AE6C96-A4A6-4CF8-BF58-8262AF96C045}" srcOrd="0" destOrd="0" presId="urn:microsoft.com/office/officeart/2005/8/layout/hierarchy1"/>
    <dgm:cxn modelId="{6911A740-73EF-4782-97A2-34AAD509D97D}" type="presOf" srcId="{DED4764D-F301-40EB-AE3F-39550373382D}" destId="{97F3D4B0-407A-4309-B3D0-BE051E3203A7}" srcOrd="0" destOrd="0" presId="urn:microsoft.com/office/officeart/2005/8/layout/hierarchy1"/>
    <dgm:cxn modelId="{F1873143-6C0D-4B46-9E08-FB522B7B62BD}" type="presOf" srcId="{75A00396-553D-469D-9B47-3A714F30C723}" destId="{6D73DDFB-E3AE-4904-8360-7B0EA0D24C99}" srcOrd="0" destOrd="0" presId="urn:microsoft.com/office/officeart/2005/8/layout/hierarchy1"/>
    <dgm:cxn modelId="{8A85C844-48A4-4E72-A84C-927865665ADB}" type="presOf" srcId="{7FFF9A85-046E-4443-AE7D-78F3BA30D017}" destId="{DA91A767-9AAB-46CC-9A76-77CF59414871}" srcOrd="0" destOrd="0" presId="urn:microsoft.com/office/officeart/2005/8/layout/hierarchy1"/>
    <dgm:cxn modelId="{AD701268-35E1-45A0-A61A-4014CFBFC589}" type="presOf" srcId="{201B7D27-B26B-4C59-ACE1-06CDAACA2A8A}" destId="{93F0D77F-E7AF-4930-934E-CCBE5D83EFD5}" srcOrd="0" destOrd="0" presId="urn:microsoft.com/office/officeart/2005/8/layout/hierarchy1"/>
    <dgm:cxn modelId="{D0C4496F-827F-4E58-BF25-D2700A6B8E99}" type="presOf" srcId="{A90323B0-9C78-4A43-B257-CE0BB66A6BEE}" destId="{5DEE4BD3-710C-4EF6-8964-488A1419FE7B}" srcOrd="0" destOrd="0" presId="urn:microsoft.com/office/officeart/2005/8/layout/hierarchy1"/>
    <dgm:cxn modelId="{4540FA52-D747-4986-9CC1-9538BED5299C}" type="presOf" srcId="{99BF6028-9F5C-4FAD-8F9A-ABEABFF34D6D}" destId="{3C641325-6881-4EC3-A7F7-4832FE3AD1AF}" srcOrd="0" destOrd="0" presId="urn:microsoft.com/office/officeart/2005/8/layout/hierarchy1"/>
    <dgm:cxn modelId="{973A9256-C861-4D8D-9C7D-7A8A4110618B}" srcId="{7FFF9A85-046E-4443-AE7D-78F3BA30D017}" destId="{D8F436A3-9BC5-421A-8C56-3D1CC4861656}" srcOrd="1" destOrd="0" parTransId="{B7727C15-619D-4B8F-A1F8-4B4F8B7C3167}" sibTransId="{6E84ED69-F6D5-42D4-8292-D6F8268C2D2D}"/>
    <dgm:cxn modelId="{FBC36A77-AD77-42E6-939F-E0770EE51FA0}" type="presOf" srcId="{E42CB154-3073-448B-AE0C-A5798E2343AA}" destId="{CD93E6FD-9343-43CA-8CC3-DFC95F3ACE11}" srcOrd="0" destOrd="0" presId="urn:microsoft.com/office/officeart/2005/8/layout/hierarchy1"/>
    <dgm:cxn modelId="{C10C7777-C31D-452F-811F-4785FF02866A}" type="presOf" srcId="{D8F436A3-9BC5-421A-8C56-3D1CC4861656}" destId="{4FD59D91-B54F-4C0B-BA27-2018F36855CB}" srcOrd="0" destOrd="0" presId="urn:microsoft.com/office/officeart/2005/8/layout/hierarchy1"/>
    <dgm:cxn modelId="{6B885278-62DD-4F35-ADDA-2A866D934624}" srcId="{C7B1B9CC-B1F3-49E9-A2A7-5860CABF8212}" destId="{C08DE06F-D503-47B2-8B4F-8587E62F55D2}" srcOrd="0" destOrd="0" parTransId="{1D84E228-64A3-4660-8790-12F5B08BFB6E}" sibTransId="{6E76B6DD-6BA2-49A6-8785-8A060CA009D2}"/>
    <dgm:cxn modelId="{32467E78-EF68-4EEA-A21E-9C698108AD45}" type="presOf" srcId="{C7B1B9CC-B1F3-49E9-A2A7-5860CABF8212}" destId="{3DCDAD53-4E10-47F6-B8B8-3F2744852F7F}" srcOrd="0" destOrd="0" presId="urn:microsoft.com/office/officeart/2005/8/layout/hierarchy1"/>
    <dgm:cxn modelId="{C35DC75A-BF29-4CBA-8AD5-BCA0E761BBFB}" type="presOf" srcId="{E8F66342-004A-417A-BBED-884FB0768662}" destId="{FADB93AA-F548-4FC2-9E34-B2B120CF8D52}" srcOrd="0" destOrd="0" presId="urn:microsoft.com/office/officeart/2005/8/layout/hierarchy1"/>
    <dgm:cxn modelId="{D6FACD5A-1A4D-41B0-8BC0-A3D01B2DFC24}" srcId="{99BF6028-9F5C-4FAD-8F9A-ABEABFF34D6D}" destId="{C1CC4344-FE2A-4E2B-BFB6-F7077DEBC472}" srcOrd="1" destOrd="0" parTransId="{C8957967-6952-4B94-B199-F134806219F4}" sibTransId="{8B67A7B3-E4DB-4500-AD48-011FF51EA0A1}"/>
    <dgm:cxn modelId="{C067BB82-2A05-46D9-8AEE-C50FEB24C469}" srcId="{D6DC9D91-D620-462B-8B2C-9BEE2C48138B}" destId="{C7B1B9CC-B1F3-49E9-A2A7-5860CABF8212}" srcOrd="1" destOrd="0" parTransId="{97DA8C1F-A809-4ACB-A58B-0C8C867180E1}" sibTransId="{1681FEA8-E201-4493-B308-14DBBBDA3E31}"/>
    <dgm:cxn modelId="{CCCB869D-AA78-4EFD-82B6-DA161EE5F286}" srcId="{E8F66342-004A-417A-BBED-884FB0768662}" destId="{99BF6028-9F5C-4FAD-8F9A-ABEABFF34D6D}" srcOrd="0" destOrd="0" parTransId="{E42CB154-3073-448B-AE0C-A5798E2343AA}" sibTransId="{739ACFAB-9F02-4CC0-8304-9ADF1643286F}"/>
    <dgm:cxn modelId="{B30C9C9D-35EB-426A-8E3B-8CCF26C39903}" srcId="{D6DC9D91-D620-462B-8B2C-9BEE2C48138B}" destId="{7FFF9A85-046E-4443-AE7D-78F3BA30D017}" srcOrd="0" destOrd="0" parTransId="{201B7D27-B26B-4C59-ACE1-06CDAACA2A8A}" sibTransId="{3391F171-681C-4DA3-81BD-F2213BDCC1A5}"/>
    <dgm:cxn modelId="{FBA1D9A1-4EDD-4C74-BEC5-81EDFB1E24D7}" srcId="{C7B1B9CC-B1F3-49E9-A2A7-5860CABF8212}" destId="{75A00396-553D-469D-9B47-3A714F30C723}" srcOrd="1" destOrd="0" parTransId="{79B6C198-A975-42A9-9E7D-D09852AF73E3}" sibTransId="{75F14E9B-DFF8-469F-9A36-0C7062C080C4}"/>
    <dgm:cxn modelId="{A3548CA4-CD4D-4D1D-8C6A-8B787F37E779}" srcId="{94F9269D-ECBC-4291-BC8F-37AA14AC835D}" destId="{D6DC9D91-D620-462B-8B2C-9BEE2C48138B}" srcOrd="0" destOrd="0" parTransId="{57FCFA4F-7C3F-4229-AEE8-428E0703C7C6}" sibTransId="{2647AF30-7760-4D3B-9EFF-2C5E18AA35A4}"/>
    <dgm:cxn modelId="{BDD996AC-1C78-485A-B2EF-12FF59D34EA2}" type="presOf" srcId="{B7727C15-619D-4B8F-A1F8-4B4F8B7C3167}" destId="{A7EB61AE-3D03-4BDB-BC94-96E9C61A9C62}" srcOrd="0" destOrd="0" presId="urn:microsoft.com/office/officeart/2005/8/layout/hierarchy1"/>
    <dgm:cxn modelId="{292DC8B0-2EDE-4AF2-93A4-A36315CBE4EE}" type="presOf" srcId="{E2EED5A5-D193-4613-814B-6E0E4B508131}" destId="{45EFF1CC-0DD2-48EC-AFF0-75F6C63C0377}" srcOrd="0" destOrd="0" presId="urn:microsoft.com/office/officeart/2005/8/layout/hierarchy1"/>
    <dgm:cxn modelId="{5C6520B2-8EAC-4E81-8F14-36DDB4BBB160}" type="presOf" srcId="{EB96BDF6-0FAE-428B-B57A-8E9C0800FCA8}" destId="{18B0E66D-2EFC-466A-B48E-09EFDAE87C18}" srcOrd="0" destOrd="0" presId="urn:microsoft.com/office/officeart/2005/8/layout/hierarchy1"/>
    <dgm:cxn modelId="{640A74B8-74A8-406F-AD7B-6685E83C5B86}" type="presOf" srcId="{C1CC4344-FE2A-4E2B-BFB6-F7077DEBC472}" destId="{630B2EFC-35C9-4290-AD88-57E8FC8C05B3}" srcOrd="0" destOrd="0" presId="urn:microsoft.com/office/officeart/2005/8/layout/hierarchy1"/>
    <dgm:cxn modelId="{9C0A80BD-7815-418B-8F27-EC0868D9D7D6}" type="presOf" srcId="{22F19D29-A506-4FF9-A70F-B4C5C8A73323}" destId="{CC3FAFF6-965C-41D5-9101-8187DAA64B41}" srcOrd="0" destOrd="0" presId="urn:microsoft.com/office/officeart/2005/8/layout/hierarchy1"/>
    <dgm:cxn modelId="{A6C51DCA-3081-4646-A40D-DE934E21478A}" type="presOf" srcId="{79B6C198-A975-42A9-9E7D-D09852AF73E3}" destId="{2A91E7E4-56D9-4E23-9EDF-0BCD8D5E026D}" srcOrd="0" destOrd="0" presId="urn:microsoft.com/office/officeart/2005/8/layout/hierarchy1"/>
    <dgm:cxn modelId="{744AC6D4-B776-4E3A-BD26-AD85CB7B52E6}" type="presOf" srcId="{C08DE06F-D503-47B2-8B4F-8587E62F55D2}" destId="{5A7A2B7C-0A06-414D-BB44-6C55A158A97F}" srcOrd="0" destOrd="0" presId="urn:microsoft.com/office/officeart/2005/8/layout/hierarchy1"/>
    <dgm:cxn modelId="{F59B7BD9-6346-4FCD-8F0D-D43DFC9469EA}" type="presOf" srcId="{1D84E228-64A3-4660-8790-12F5B08BFB6E}" destId="{C921DECC-3682-42AB-BC85-4FC885A9C13F}" srcOrd="0" destOrd="0" presId="urn:microsoft.com/office/officeart/2005/8/layout/hierarchy1"/>
    <dgm:cxn modelId="{F0FE7ADF-385D-4222-A03A-7BBE04E9FD95}" type="presOf" srcId="{A508DC97-A885-4F18-8AC4-A671C0C055CE}" destId="{22495515-1DAC-4102-8103-CCC7A02F8215}" srcOrd="0" destOrd="0" presId="urn:microsoft.com/office/officeart/2005/8/layout/hierarchy1"/>
    <dgm:cxn modelId="{DCC337E4-B89A-4FC5-BA68-60AD012AFFCA}" type="presOf" srcId="{94F9269D-ECBC-4291-BC8F-37AA14AC835D}" destId="{AF687513-DD69-4BE7-B2AE-78FC3514EAC9}" srcOrd="0" destOrd="0" presId="urn:microsoft.com/office/officeart/2005/8/layout/hierarchy1"/>
    <dgm:cxn modelId="{DF5E33E5-C273-446E-AC6F-6DB3171C8BE8}" type="presOf" srcId="{72A57B72-1A41-4A9E-805C-835E1EA53CDD}" destId="{69AD40A1-A4CA-4449-B2C6-21C174345041}" srcOrd="0" destOrd="0" presId="urn:microsoft.com/office/officeart/2005/8/layout/hierarchy1"/>
    <dgm:cxn modelId="{92915AC8-F0BD-42E5-ADBF-7482B19E2792}" type="presParOf" srcId="{AF687513-DD69-4BE7-B2AE-78FC3514EAC9}" destId="{DD5F2D8B-62AF-4F74-BF80-A7F798DDE8F2}" srcOrd="0" destOrd="0" presId="urn:microsoft.com/office/officeart/2005/8/layout/hierarchy1"/>
    <dgm:cxn modelId="{294A84D7-A7C3-4E60-B126-97D816A4B5D1}" type="presParOf" srcId="{DD5F2D8B-62AF-4F74-BF80-A7F798DDE8F2}" destId="{73D5D232-855A-40F2-AD8E-863A2F493904}" srcOrd="0" destOrd="0" presId="urn:microsoft.com/office/officeart/2005/8/layout/hierarchy1"/>
    <dgm:cxn modelId="{E44A2225-ED2A-432C-A7B0-18403362F385}" type="presParOf" srcId="{73D5D232-855A-40F2-AD8E-863A2F493904}" destId="{50002D0C-F42D-4F33-9784-7DB7F537CCBE}" srcOrd="0" destOrd="0" presId="urn:microsoft.com/office/officeart/2005/8/layout/hierarchy1"/>
    <dgm:cxn modelId="{2CEE684D-6ADC-45C5-9A6C-0CBB336BA7A5}" type="presParOf" srcId="{73D5D232-855A-40F2-AD8E-863A2F493904}" destId="{E6B0B856-390E-47B6-AEF6-46185C0C21C5}" srcOrd="1" destOrd="0" presId="urn:microsoft.com/office/officeart/2005/8/layout/hierarchy1"/>
    <dgm:cxn modelId="{488EDA09-6989-4F21-9EF1-EDDA38E913AC}" type="presParOf" srcId="{DD5F2D8B-62AF-4F74-BF80-A7F798DDE8F2}" destId="{7FB32CE4-B5B4-414B-A04A-D1D28C33EB07}" srcOrd="1" destOrd="0" presId="urn:microsoft.com/office/officeart/2005/8/layout/hierarchy1"/>
    <dgm:cxn modelId="{B18FAB51-27B2-4006-A781-97BCE02B092F}" type="presParOf" srcId="{7FB32CE4-B5B4-414B-A04A-D1D28C33EB07}" destId="{93F0D77F-E7AF-4930-934E-CCBE5D83EFD5}" srcOrd="0" destOrd="0" presId="urn:microsoft.com/office/officeart/2005/8/layout/hierarchy1"/>
    <dgm:cxn modelId="{D714059B-FC68-4F1E-8680-7F44AF0BE269}" type="presParOf" srcId="{7FB32CE4-B5B4-414B-A04A-D1D28C33EB07}" destId="{25BCE8A5-0483-405D-89B9-8E049FA2A8CE}" srcOrd="1" destOrd="0" presId="urn:microsoft.com/office/officeart/2005/8/layout/hierarchy1"/>
    <dgm:cxn modelId="{D5209884-B79E-49A7-ACF6-4FA12D4B9ADA}" type="presParOf" srcId="{25BCE8A5-0483-405D-89B9-8E049FA2A8CE}" destId="{B8921ADE-C9F5-42E4-A69B-E69E3764D5C0}" srcOrd="0" destOrd="0" presId="urn:microsoft.com/office/officeart/2005/8/layout/hierarchy1"/>
    <dgm:cxn modelId="{34FB5F32-BD69-4795-9CB3-1385889D4897}" type="presParOf" srcId="{B8921ADE-C9F5-42E4-A69B-E69E3764D5C0}" destId="{F97A59DC-8BFA-42F4-B28A-B24DDDC6F0E4}" srcOrd="0" destOrd="0" presId="urn:microsoft.com/office/officeart/2005/8/layout/hierarchy1"/>
    <dgm:cxn modelId="{5CFBB367-C0DC-40C4-B162-BA7092578BE8}" type="presParOf" srcId="{B8921ADE-C9F5-42E4-A69B-E69E3764D5C0}" destId="{DA91A767-9AAB-46CC-9A76-77CF59414871}" srcOrd="1" destOrd="0" presId="urn:microsoft.com/office/officeart/2005/8/layout/hierarchy1"/>
    <dgm:cxn modelId="{6DB84837-ED18-4126-B750-5D15B9C198C5}" type="presParOf" srcId="{25BCE8A5-0483-405D-89B9-8E049FA2A8CE}" destId="{70214056-292F-4993-837F-DDACD790DD2B}" srcOrd="1" destOrd="0" presId="urn:microsoft.com/office/officeart/2005/8/layout/hierarchy1"/>
    <dgm:cxn modelId="{9466AB91-8FB4-4062-B5CF-D5CEF2ECC1D4}" type="presParOf" srcId="{70214056-292F-4993-837F-DDACD790DD2B}" destId="{5C9126B2-9E9E-49EA-97DA-B03D0292F1D9}" srcOrd="0" destOrd="0" presId="urn:microsoft.com/office/officeart/2005/8/layout/hierarchy1"/>
    <dgm:cxn modelId="{6428368C-8B9F-4CF7-A604-3EE9C3F630A3}" type="presParOf" srcId="{70214056-292F-4993-837F-DDACD790DD2B}" destId="{5BDA0F15-8D58-4B0C-88F4-614D44EE7EDB}" srcOrd="1" destOrd="0" presId="urn:microsoft.com/office/officeart/2005/8/layout/hierarchy1"/>
    <dgm:cxn modelId="{CB5FB4E6-7BE0-40BC-AEA9-C2936C94202F}" type="presParOf" srcId="{5BDA0F15-8D58-4B0C-88F4-614D44EE7EDB}" destId="{A4F54DCE-4CA5-4193-9FB3-A9A04EB58B92}" srcOrd="0" destOrd="0" presId="urn:microsoft.com/office/officeart/2005/8/layout/hierarchy1"/>
    <dgm:cxn modelId="{3FA5A575-6035-4F6E-AC03-66E2C48F856F}" type="presParOf" srcId="{A4F54DCE-4CA5-4193-9FB3-A9A04EB58B92}" destId="{D9577374-C377-4037-B92C-5356859F87E6}" srcOrd="0" destOrd="0" presId="urn:microsoft.com/office/officeart/2005/8/layout/hierarchy1"/>
    <dgm:cxn modelId="{F88551EC-E5B8-443E-B5B9-2FD890B86E9E}" type="presParOf" srcId="{A4F54DCE-4CA5-4193-9FB3-A9A04EB58B92}" destId="{22495515-1DAC-4102-8103-CCC7A02F8215}" srcOrd="1" destOrd="0" presId="urn:microsoft.com/office/officeart/2005/8/layout/hierarchy1"/>
    <dgm:cxn modelId="{58D3632B-9B06-458E-AC4D-B70894F6362E}" type="presParOf" srcId="{5BDA0F15-8D58-4B0C-88F4-614D44EE7EDB}" destId="{6C0868C2-24AE-4625-8C32-FD37125285A5}" srcOrd="1" destOrd="0" presId="urn:microsoft.com/office/officeart/2005/8/layout/hierarchy1"/>
    <dgm:cxn modelId="{F10D0FF1-E923-4EE3-BAAB-9B20FC29F658}" type="presParOf" srcId="{6C0868C2-24AE-4625-8C32-FD37125285A5}" destId="{97F3D4B0-407A-4309-B3D0-BE051E3203A7}" srcOrd="0" destOrd="0" presId="urn:microsoft.com/office/officeart/2005/8/layout/hierarchy1"/>
    <dgm:cxn modelId="{4DCFBE6C-B007-4590-810D-82ADCE311F64}" type="presParOf" srcId="{6C0868C2-24AE-4625-8C32-FD37125285A5}" destId="{C4712051-1200-40F8-8654-0414F249F497}" srcOrd="1" destOrd="0" presId="urn:microsoft.com/office/officeart/2005/8/layout/hierarchy1"/>
    <dgm:cxn modelId="{678E2636-6C30-4C42-8561-84F5BC5B5DE6}" type="presParOf" srcId="{C4712051-1200-40F8-8654-0414F249F497}" destId="{12EA3706-2B62-4D93-993A-037477803855}" srcOrd="0" destOrd="0" presId="urn:microsoft.com/office/officeart/2005/8/layout/hierarchy1"/>
    <dgm:cxn modelId="{39167CB8-7C2E-4CD8-87C5-548A1A3C245B}" type="presParOf" srcId="{12EA3706-2B62-4D93-993A-037477803855}" destId="{85DA87AC-48B0-4CC1-A144-C5C80655F7DA}" srcOrd="0" destOrd="0" presId="urn:microsoft.com/office/officeart/2005/8/layout/hierarchy1"/>
    <dgm:cxn modelId="{287B407A-75DD-4C46-BE65-9E3964E041C2}" type="presParOf" srcId="{12EA3706-2B62-4D93-993A-037477803855}" destId="{45EFF1CC-0DD2-48EC-AFF0-75F6C63C0377}" srcOrd="1" destOrd="0" presId="urn:microsoft.com/office/officeart/2005/8/layout/hierarchy1"/>
    <dgm:cxn modelId="{1E8CD105-9BE0-462F-92E5-6BD2D9708792}" type="presParOf" srcId="{C4712051-1200-40F8-8654-0414F249F497}" destId="{28C1072B-F891-45A3-8080-BF0C3782C069}" srcOrd="1" destOrd="0" presId="urn:microsoft.com/office/officeart/2005/8/layout/hierarchy1"/>
    <dgm:cxn modelId="{BBBC1533-479C-431C-8C4E-5E98C8A0EDEE}" type="presParOf" srcId="{70214056-292F-4993-837F-DDACD790DD2B}" destId="{A7EB61AE-3D03-4BDB-BC94-96E9C61A9C62}" srcOrd="2" destOrd="0" presId="urn:microsoft.com/office/officeart/2005/8/layout/hierarchy1"/>
    <dgm:cxn modelId="{A578AE83-CBDC-44BA-BFB5-A0B30C3E2CB4}" type="presParOf" srcId="{70214056-292F-4993-837F-DDACD790DD2B}" destId="{EA058879-AFDA-4ED9-8433-6D62D5F74A42}" srcOrd="3" destOrd="0" presId="urn:microsoft.com/office/officeart/2005/8/layout/hierarchy1"/>
    <dgm:cxn modelId="{3AC38646-E4E2-43A5-9914-3C52D338E4F7}" type="presParOf" srcId="{EA058879-AFDA-4ED9-8433-6D62D5F74A42}" destId="{7A7E83F8-AA19-44EB-9ADD-DE0B8B7D17F0}" srcOrd="0" destOrd="0" presId="urn:microsoft.com/office/officeart/2005/8/layout/hierarchy1"/>
    <dgm:cxn modelId="{F6A5160E-C283-4377-B6F9-2D68ECEEF123}" type="presParOf" srcId="{7A7E83F8-AA19-44EB-9ADD-DE0B8B7D17F0}" destId="{7FD852AD-B1A0-44B3-8275-F6AC1416F04E}" srcOrd="0" destOrd="0" presId="urn:microsoft.com/office/officeart/2005/8/layout/hierarchy1"/>
    <dgm:cxn modelId="{693CCF98-0D97-402C-B0B7-C94B2193D235}" type="presParOf" srcId="{7A7E83F8-AA19-44EB-9ADD-DE0B8B7D17F0}" destId="{4FD59D91-B54F-4C0B-BA27-2018F36855CB}" srcOrd="1" destOrd="0" presId="urn:microsoft.com/office/officeart/2005/8/layout/hierarchy1"/>
    <dgm:cxn modelId="{B22CDFDA-F621-444B-800B-C84570D28533}" type="presParOf" srcId="{EA058879-AFDA-4ED9-8433-6D62D5F74A42}" destId="{D6E3E968-04BF-4889-B952-BF7A2F57BB6F}" srcOrd="1" destOrd="0" presId="urn:microsoft.com/office/officeart/2005/8/layout/hierarchy1"/>
    <dgm:cxn modelId="{E764092D-A3B5-40B8-8898-D37875220F25}" type="presParOf" srcId="{7FB32CE4-B5B4-414B-A04A-D1D28C33EB07}" destId="{A9AE6C96-A4A6-4CF8-BF58-8262AF96C045}" srcOrd="2" destOrd="0" presId="urn:microsoft.com/office/officeart/2005/8/layout/hierarchy1"/>
    <dgm:cxn modelId="{52292F9F-09D7-4A49-BEE5-1FEA557E3A2A}" type="presParOf" srcId="{7FB32CE4-B5B4-414B-A04A-D1D28C33EB07}" destId="{DFD5639F-7623-4213-9B4F-E67BEC275399}" srcOrd="3" destOrd="0" presId="urn:microsoft.com/office/officeart/2005/8/layout/hierarchy1"/>
    <dgm:cxn modelId="{1006232F-7CEE-46F7-A0C9-56F31C7088E1}" type="presParOf" srcId="{DFD5639F-7623-4213-9B4F-E67BEC275399}" destId="{3BE9A73D-96D9-4717-9C6E-D704B0E2A47A}" srcOrd="0" destOrd="0" presId="urn:microsoft.com/office/officeart/2005/8/layout/hierarchy1"/>
    <dgm:cxn modelId="{05AEB630-EFBC-437C-BAEB-D1FF48BD4A3E}" type="presParOf" srcId="{3BE9A73D-96D9-4717-9C6E-D704B0E2A47A}" destId="{D6E8D77A-AEA6-4C9D-8FCB-8575999E1A9E}" srcOrd="0" destOrd="0" presId="urn:microsoft.com/office/officeart/2005/8/layout/hierarchy1"/>
    <dgm:cxn modelId="{DDCC99A7-B8B2-4B11-8BCF-37E6087B0AC9}" type="presParOf" srcId="{3BE9A73D-96D9-4717-9C6E-D704B0E2A47A}" destId="{3DCDAD53-4E10-47F6-B8B8-3F2744852F7F}" srcOrd="1" destOrd="0" presId="urn:microsoft.com/office/officeart/2005/8/layout/hierarchy1"/>
    <dgm:cxn modelId="{928F0350-27DC-4EB5-ABDC-BDCFC03084DF}" type="presParOf" srcId="{DFD5639F-7623-4213-9B4F-E67BEC275399}" destId="{4B9E93B6-8063-4A55-AEEC-9B6C02F4F8F0}" srcOrd="1" destOrd="0" presId="urn:microsoft.com/office/officeart/2005/8/layout/hierarchy1"/>
    <dgm:cxn modelId="{0577E9C2-EBAB-4FC5-87C7-2C5F6EB2EAF5}" type="presParOf" srcId="{4B9E93B6-8063-4A55-AEEC-9B6C02F4F8F0}" destId="{C921DECC-3682-42AB-BC85-4FC885A9C13F}" srcOrd="0" destOrd="0" presId="urn:microsoft.com/office/officeart/2005/8/layout/hierarchy1"/>
    <dgm:cxn modelId="{4F4E4525-AAEE-432E-9088-116241678395}" type="presParOf" srcId="{4B9E93B6-8063-4A55-AEEC-9B6C02F4F8F0}" destId="{A575E261-9DBD-41E6-AC1E-3C96F4DBB7FD}" srcOrd="1" destOrd="0" presId="urn:microsoft.com/office/officeart/2005/8/layout/hierarchy1"/>
    <dgm:cxn modelId="{A562DB13-F7D3-4ABC-806A-2842EE941585}" type="presParOf" srcId="{A575E261-9DBD-41E6-AC1E-3C96F4DBB7FD}" destId="{C0640418-C066-42FC-AD5D-6AAD46237DA8}" srcOrd="0" destOrd="0" presId="urn:microsoft.com/office/officeart/2005/8/layout/hierarchy1"/>
    <dgm:cxn modelId="{4480561B-5D5A-477E-95AD-6C3B31E34462}" type="presParOf" srcId="{C0640418-C066-42FC-AD5D-6AAD46237DA8}" destId="{B8D66095-3B15-4F4D-BC08-B3A14FD5C99C}" srcOrd="0" destOrd="0" presId="urn:microsoft.com/office/officeart/2005/8/layout/hierarchy1"/>
    <dgm:cxn modelId="{D92D4B7F-13AC-4357-83DC-A61E35425F11}" type="presParOf" srcId="{C0640418-C066-42FC-AD5D-6AAD46237DA8}" destId="{5A7A2B7C-0A06-414D-BB44-6C55A158A97F}" srcOrd="1" destOrd="0" presId="urn:microsoft.com/office/officeart/2005/8/layout/hierarchy1"/>
    <dgm:cxn modelId="{50093054-1381-412A-8B80-FE80E33682C4}" type="presParOf" srcId="{A575E261-9DBD-41E6-AC1E-3C96F4DBB7FD}" destId="{121E0401-1F78-4521-92D2-3CA0B382FD28}" srcOrd="1" destOrd="0" presId="urn:microsoft.com/office/officeart/2005/8/layout/hierarchy1"/>
    <dgm:cxn modelId="{754F2619-11A6-4FBF-8C53-650F271FE1D4}" type="presParOf" srcId="{4B9E93B6-8063-4A55-AEEC-9B6C02F4F8F0}" destId="{2A91E7E4-56D9-4E23-9EDF-0BCD8D5E026D}" srcOrd="2" destOrd="0" presId="urn:microsoft.com/office/officeart/2005/8/layout/hierarchy1"/>
    <dgm:cxn modelId="{4CFFC671-7ADD-439D-A0A6-1F5573556422}" type="presParOf" srcId="{4B9E93B6-8063-4A55-AEEC-9B6C02F4F8F0}" destId="{9C90E308-ADE0-48F2-8FE1-7C993373D9A4}" srcOrd="3" destOrd="0" presId="urn:microsoft.com/office/officeart/2005/8/layout/hierarchy1"/>
    <dgm:cxn modelId="{55951D3F-14EE-444F-AECC-A5AC12892933}" type="presParOf" srcId="{9C90E308-ADE0-48F2-8FE1-7C993373D9A4}" destId="{241EC4E7-48EE-448D-84FB-6CD606A97A83}" srcOrd="0" destOrd="0" presId="urn:microsoft.com/office/officeart/2005/8/layout/hierarchy1"/>
    <dgm:cxn modelId="{B7B7FE1A-828B-4E83-8CB5-21E56A90C708}" type="presParOf" srcId="{241EC4E7-48EE-448D-84FB-6CD606A97A83}" destId="{2B0970CF-37F3-4F4B-9098-30C4E9206704}" srcOrd="0" destOrd="0" presId="urn:microsoft.com/office/officeart/2005/8/layout/hierarchy1"/>
    <dgm:cxn modelId="{9095B7E8-461E-4E70-B8E3-10F926EC52CA}" type="presParOf" srcId="{241EC4E7-48EE-448D-84FB-6CD606A97A83}" destId="{6D73DDFB-E3AE-4904-8360-7B0EA0D24C99}" srcOrd="1" destOrd="0" presId="urn:microsoft.com/office/officeart/2005/8/layout/hierarchy1"/>
    <dgm:cxn modelId="{04612C7D-8087-4874-80FC-14611A0303B4}" type="presParOf" srcId="{9C90E308-ADE0-48F2-8FE1-7C993373D9A4}" destId="{3DB46B0E-3342-44B6-A97B-6CB587B53BB7}" srcOrd="1" destOrd="0" presId="urn:microsoft.com/office/officeart/2005/8/layout/hierarchy1"/>
    <dgm:cxn modelId="{B82B2523-D324-49C0-8DB9-711397609077}" type="presParOf" srcId="{4B9E93B6-8063-4A55-AEEC-9B6C02F4F8F0}" destId="{A77896BF-7471-4356-8E32-E5F8B330603F}" srcOrd="4" destOrd="0" presId="urn:microsoft.com/office/officeart/2005/8/layout/hierarchy1"/>
    <dgm:cxn modelId="{1F8F6A36-E863-438A-8FAB-14AD4416E740}" type="presParOf" srcId="{4B9E93B6-8063-4A55-AEEC-9B6C02F4F8F0}" destId="{460BBED3-43D8-400B-8F98-8BF7D51A3FCC}" srcOrd="5" destOrd="0" presId="urn:microsoft.com/office/officeart/2005/8/layout/hierarchy1"/>
    <dgm:cxn modelId="{EFCF40C0-4B66-435B-82D3-3CF17A63CEA5}" type="presParOf" srcId="{460BBED3-43D8-400B-8F98-8BF7D51A3FCC}" destId="{5EA69FBB-6678-4928-9028-6D27319B6DA0}" srcOrd="0" destOrd="0" presId="urn:microsoft.com/office/officeart/2005/8/layout/hierarchy1"/>
    <dgm:cxn modelId="{C51BA8DE-CE0F-47E1-BF51-8E4E228AC1DC}" type="presParOf" srcId="{5EA69FBB-6678-4928-9028-6D27319B6DA0}" destId="{692D78DE-8E92-4B95-94BF-5B43FC603C9E}" srcOrd="0" destOrd="0" presId="urn:microsoft.com/office/officeart/2005/8/layout/hierarchy1"/>
    <dgm:cxn modelId="{475C717E-0431-40F3-9285-79D247441E3C}" type="presParOf" srcId="{5EA69FBB-6678-4928-9028-6D27319B6DA0}" destId="{FADB93AA-F548-4FC2-9E34-B2B120CF8D52}" srcOrd="1" destOrd="0" presId="urn:microsoft.com/office/officeart/2005/8/layout/hierarchy1"/>
    <dgm:cxn modelId="{754C87DB-3860-4B0B-9955-048C35C6215C}" type="presParOf" srcId="{460BBED3-43D8-400B-8F98-8BF7D51A3FCC}" destId="{A5EEA9B0-09E0-4138-B907-2C80B1B21CF7}" srcOrd="1" destOrd="0" presId="urn:microsoft.com/office/officeart/2005/8/layout/hierarchy1"/>
    <dgm:cxn modelId="{83FBC785-583F-4460-93F9-9B819E0069D6}" type="presParOf" srcId="{A5EEA9B0-09E0-4138-B907-2C80B1B21CF7}" destId="{CD93E6FD-9343-43CA-8CC3-DFC95F3ACE11}" srcOrd="0" destOrd="0" presId="urn:microsoft.com/office/officeart/2005/8/layout/hierarchy1"/>
    <dgm:cxn modelId="{A703D9D1-34F6-4B34-B16E-65115CC4BBF7}" type="presParOf" srcId="{A5EEA9B0-09E0-4138-B907-2C80B1B21CF7}" destId="{75643737-2636-42A6-ABFC-0F70333036CA}" srcOrd="1" destOrd="0" presId="urn:microsoft.com/office/officeart/2005/8/layout/hierarchy1"/>
    <dgm:cxn modelId="{CAE6F5ED-E30C-43DE-9B16-AC9FA057FCCC}" type="presParOf" srcId="{75643737-2636-42A6-ABFC-0F70333036CA}" destId="{3019E42E-17CE-478E-AAA0-213583F6C700}" srcOrd="0" destOrd="0" presId="urn:microsoft.com/office/officeart/2005/8/layout/hierarchy1"/>
    <dgm:cxn modelId="{AC6F28D2-2989-4BB6-97D1-D129D0E95ED0}" type="presParOf" srcId="{3019E42E-17CE-478E-AAA0-213583F6C700}" destId="{E4878CBD-C7C8-45A1-9EA5-158606954521}" srcOrd="0" destOrd="0" presId="urn:microsoft.com/office/officeart/2005/8/layout/hierarchy1"/>
    <dgm:cxn modelId="{983AE679-0C30-4366-9CFB-789BCCA13699}" type="presParOf" srcId="{3019E42E-17CE-478E-AAA0-213583F6C700}" destId="{3C641325-6881-4EC3-A7F7-4832FE3AD1AF}" srcOrd="1" destOrd="0" presId="urn:microsoft.com/office/officeart/2005/8/layout/hierarchy1"/>
    <dgm:cxn modelId="{F991CDC8-0C34-437D-8AA1-861CE48E16E6}" type="presParOf" srcId="{75643737-2636-42A6-ABFC-0F70333036CA}" destId="{E7AAB87E-FFA5-451A-AA33-63DB6B54B109}" srcOrd="1" destOrd="0" presId="urn:microsoft.com/office/officeart/2005/8/layout/hierarchy1"/>
    <dgm:cxn modelId="{01BCE5D7-7BC1-4344-8F74-5734126B63DE}" type="presParOf" srcId="{E7AAB87E-FFA5-451A-AA33-63DB6B54B109}" destId="{18B0E66D-2EFC-466A-B48E-09EFDAE87C18}" srcOrd="0" destOrd="0" presId="urn:microsoft.com/office/officeart/2005/8/layout/hierarchy1"/>
    <dgm:cxn modelId="{133B4895-648B-4532-BE9A-70D93FFB287D}" type="presParOf" srcId="{E7AAB87E-FFA5-451A-AA33-63DB6B54B109}" destId="{C863FB9D-94E9-456D-ABC2-E1D490580D47}" srcOrd="1" destOrd="0" presId="urn:microsoft.com/office/officeart/2005/8/layout/hierarchy1"/>
    <dgm:cxn modelId="{B8F871A9-C2B0-430A-B59F-C40C4543E639}" type="presParOf" srcId="{C863FB9D-94E9-456D-ABC2-E1D490580D47}" destId="{233D7B8E-605F-4C70-960A-593F22F5327C}" srcOrd="0" destOrd="0" presId="urn:microsoft.com/office/officeart/2005/8/layout/hierarchy1"/>
    <dgm:cxn modelId="{B0301CB9-A9BA-42DE-A9EC-A2A6FD0AA7C5}" type="presParOf" srcId="{233D7B8E-605F-4C70-960A-593F22F5327C}" destId="{6019EA99-40F0-4D13-8258-80164DA1FD7D}" srcOrd="0" destOrd="0" presId="urn:microsoft.com/office/officeart/2005/8/layout/hierarchy1"/>
    <dgm:cxn modelId="{FA88B6A3-85FB-45C5-9228-BA8F0951029F}" type="presParOf" srcId="{233D7B8E-605F-4C70-960A-593F22F5327C}" destId="{CC3FAFF6-965C-41D5-9101-8187DAA64B41}" srcOrd="1" destOrd="0" presId="urn:microsoft.com/office/officeart/2005/8/layout/hierarchy1"/>
    <dgm:cxn modelId="{24E9956D-39B9-47D1-8AB4-F31194458AA4}" type="presParOf" srcId="{C863FB9D-94E9-456D-ABC2-E1D490580D47}" destId="{5C3E9CD7-A22B-42F4-9CCF-134A1A40BB4B}" srcOrd="1" destOrd="0" presId="urn:microsoft.com/office/officeart/2005/8/layout/hierarchy1"/>
    <dgm:cxn modelId="{0D04F14A-D8CE-4B30-99EC-83414364FE77}" type="presParOf" srcId="{E7AAB87E-FFA5-451A-AA33-63DB6B54B109}" destId="{D11F0911-C001-40D9-80C4-230AC5F49CFB}" srcOrd="2" destOrd="0" presId="urn:microsoft.com/office/officeart/2005/8/layout/hierarchy1"/>
    <dgm:cxn modelId="{9773D96A-8486-4393-860B-E4EB60A86D7E}" type="presParOf" srcId="{E7AAB87E-FFA5-451A-AA33-63DB6B54B109}" destId="{75F3EEE4-F9A0-419B-9E83-022120688280}" srcOrd="3" destOrd="0" presId="urn:microsoft.com/office/officeart/2005/8/layout/hierarchy1"/>
    <dgm:cxn modelId="{0A903990-D02F-4209-914C-9992C07E192F}" type="presParOf" srcId="{75F3EEE4-F9A0-419B-9E83-022120688280}" destId="{809D952F-C1AF-4562-A598-960F9F5B3E6D}" srcOrd="0" destOrd="0" presId="urn:microsoft.com/office/officeart/2005/8/layout/hierarchy1"/>
    <dgm:cxn modelId="{D6B3AE33-F753-4BC0-865C-4213681196C8}" type="presParOf" srcId="{809D952F-C1AF-4562-A598-960F9F5B3E6D}" destId="{A5615887-B15B-4440-ACBB-ECF33D71B61E}" srcOrd="0" destOrd="0" presId="urn:microsoft.com/office/officeart/2005/8/layout/hierarchy1"/>
    <dgm:cxn modelId="{CD94F774-FA37-420A-86FC-99EE61E65538}" type="presParOf" srcId="{809D952F-C1AF-4562-A598-960F9F5B3E6D}" destId="{630B2EFC-35C9-4290-AD88-57E8FC8C05B3}" srcOrd="1" destOrd="0" presId="urn:microsoft.com/office/officeart/2005/8/layout/hierarchy1"/>
    <dgm:cxn modelId="{4C69943B-60F3-4CDC-AF5C-872DD97BC885}" type="presParOf" srcId="{75F3EEE4-F9A0-419B-9E83-022120688280}" destId="{4DFA4044-15EB-4A8C-B36C-8EE8D538BFDA}" srcOrd="1" destOrd="0" presId="urn:microsoft.com/office/officeart/2005/8/layout/hierarchy1"/>
    <dgm:cxn modelId="{14859E53-357E-4BD5-B5D0-3D6D04474FDE}" type="presParOf" srcId="{A5EEA9B0-09E0-4138-B907-2C80B1B21CF7}" destId="{69AD40A1-A4CA-4449-B2C6-21C174345041}" srcOrd="2" destOrd="0" presId="urn:microsoft.com/office/officeart/2005/8/layout/hierarchy1"/>
    <dgm:cxn modelId="{2C763329-D7A5-4D9E-B7C1-33845AC16018}" type="presParOf" srcId="{A5EEA9B0-09E0-4138-B907-2C80B1B21CF7}" destId="{E0DF2E46-0EEE-4C7E-8074-55DBEAA90298}" srcOrd="3" destOrd="0" presId="urn:microsoft.com/office/officeart/2005/8/layout/hierarchy1"/>
    <dgm:cxn modelId="{C260E5F1-207E-4148-828C-889D1B00F26F}" type="presParOf" srcId="{E0DF2E46-0EEE-4C7E-8074-55DBEAA90298}" destId="{92B52CDF-ADF5-49D1-AC02-4818AC67BD5C}" srcOrd="0" destOrd="0" presId="urn:microsoft.com/office/officeart/2005/8/layout/hierarchy1"/>
    <dgm:cxn modelId="{69546F61-2B1E-4234-866D-CF96677A3BBB}" type="presParOf" srcId="{92B52CDF-ADF5-49D1-AC02-4818AC67BD5C}" destId="{709960B0-E5C2-41C5-A1E9-31562E63F721}" srcOrd="0" destOrd="0" presId="urn:microsoft.com/office/officeart/2005/8/layout/hierarchy1"/>
    <dgm:cxn modelId="{B49C0640-9B88-4386-9EA7-4E37E2B08F1F}" type="presParOf" srcId="{92B52CDF-ADF5-49D1-AC02-4818AC67BD5C}" destId="{5DEE4BD3-710C-4EF6-8964-488A1419FE7B}" srcOrd="1" destOrd="0" presId="urn:microsoft.com/office/officeart/2005/8/layout/hierarchy1"/>
    <dgm:cxn modelId="{783C6F38-5783-4EE5-AEF2-C96EC781AD57}" type="presParOf" srcId="{E0DF2E46-0EEE-4C7E-8074-55DBEAA90298}" destId="{C72C73D3-A244-4FB1-A38E-07EF6A4DC843}"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F9269D-ECBC-4291-BC8F-37AA14AC835D}" type="doc">
      <dgm:prSet loTypeId="urn:microsoft.com/office/officeart/2005/8/layout/lProcess1" loCatId="process" qsTypeId="urn:microsoft.com/office/officeart/2005/8/quickstyle/simple1" qsCatId="simple" csTypeId="urn:microsoft.com/office/officeart/2005/8/colors/colorful5" csCatId="colorful" phldr="1"/>
      <dgm:spPr/>
      <dgm:t>
        <a:bodyPr/>
        <a:lstStyle/>
        <a:p>
          <a:endParaRPr lang="es-ES"/>
        </a:p>
      </dgm:t>
    </dgm:pt>
    <dgm:pt modelId="{D6DC9D91-D620-462B-8B2C-9BEE2C48138B}">
      <dgm:prSet custT="1"/>
      <dgm:spPr/>
      <dgm:t>
        <a:bodyPr/>
        <a:lstStyle/>
        <a:p>
          <a:pPr rtl="0"/>
          <a:r>
            <a:rPr lang="es-ES" sz="2000" b="1"/>
            <a:t>Responsable</a:t>
          </a:r>
          <a:endParaRPr lang="es-ES" sz="2000"/>
        </a:p>
      </dgm:t>
    </dgm:pt>
    <dgm:pt modelId="{57FCFA4F-7C3F-4229-AEE8-428E0703C7C6}" type="parTrans" cxnId="{A3548CA4-CD4D-4D1D-8C6A-8B787F37E779}">
      <dgm:prSet/>
      <dgm:spPr/>
      <dgm:t>
        <a:bodyPr/>
        <a:lstStyle/>
        <a:p>
          <a:endParaRPr lang="es-ES" sz="2000"/>
        </a:p>
      </dgm:t>
    </dgm:pt>
    <dgm:pt modelId="{2647AF30-7760-4D3B-9EFF-2C5E18AA35A4}" type="sibTrans" cxnId="{A3548CA4-CD4D-4D1D-8C6A-8B787F37E779}">
      <dgm:prSet/>
      <dgm:spPr/>
      <dgm:t>
        <a:bodyPr/>
        <a:lstStyle/>
        <a:p>
          <a:endParaRPr lang="es-ES" sz="2000"/>
        </a:p>
      </dgm:t>
    </dgm:pt>
    <dgm:pt modelId="{CD35F876-05B7-4B65-A38F-4F0EE1A26120}">
      <dgm:prSet custT="1"/>
      <dgm:spPr/>
      <dgm:t>
        <a:bodyPr/>
        <a:lstStyle/>
        <a:p>
          <a:pPr rtl="0"/>
          <a:r>
            <a:rPr lang="es-ES" sz="2000" b="1"/>
            <a:t>Gestor de Edición</a:t>
          </a:r>
        </a:p>
      </dgm:t>
    </dgm:pt>
    <dgm:pt modelId="{F53D11C7-DE1D-4ECE-A82B-0E325AFC8BD1}" type="parTrans" cxnId="{FA07F44A-0CC5-4B4A-B7C7-608447A44213}">
      <dgm:prSet/>
      <dgm:spPr/>
      <dgm:t>
        <a:bodyPr/>
        <a:lstStyle/>
        <a:p>
          <a:endParaRPr lang="es-ES" sz="2000"/>
        </a:p>
      </dgm:t>
    </dgm:pt>
    <dgm:pt modelId="{C6AF2C6F-E49C-48B9-BB86-5D7232D5295E}" type="sibTrans" cxnId="{FA07F44A-0CC5-4B4A-B7C7-608447A44213}">
      <dgm:prSet/>
      <dgm:spPr/>
      <dgm:t>
        <a:bodyPr/>
        <a:lstStyle/>
        <a:p>
          <a:endParaRPr lang="es-ES" sz="2000"/>
        </a:p>
      </dgm:t>
    </dgm:pt>
    <dgm:pt modelId="{FDF34DDB-63F9-4279-9AD3-B556E71EBC63}">
      <dgm:prSet custT="1"/>
      <dgm:spPr/>
      <dgm:t>
        <a:bodyPr/>
        <a:lstStyle/>
        <a:p>
          <a:pPr rtl="0"/>
          <a:r>
            <a:rPr lang="es-ES" sz="2000" b="1" dirty="0"/>
            <a:t>Gestor de consulta</a:t>
          </a:r>
          <a:r>
            <a:rPr lang="es-ES" sz="2000" b="1" dirty="0">
              <a:latin typeface="Calibri"/>
            </a:rPr>
            <a:t> </a:t>
          </a:r>
          <a:endParaRPr lang="es-ES" sz="2000" b="1" dirty="0"/>
        </a:p>
      </dgm:t>
    </dgm:pt>
    <dgm:pt modelId="{0072D1A1-A636-4776-A55B-F5F8589C1194}" type="parTrans" cxnId="{8CF7E01F-4C19-438E-A687-653B9B5C4691}">
      <dgm:prSet/>
      <dgm:spPr/>
      <dgm:t>
        <a:bodyPr/>
        <a:lstStyle/>
        <a:p>
          <a:endParaRPr lang="es-ES" sz="2000"/>
        </a:p>
      </dgm:t>
    </dgm:pt>
    <dgm:pt modelId="{1A2CDE1A-0658-4CF3-9C3E-296043364F33}" type="sibTrans" cxnId="{8CF7E01F-4C19-438E-A687-653B9B5C4691}">
      <dgm:prSet/>
      <dgm:spPr/>
      <dgm:t>
        <a:bodyPr/>
        <a:lstStyle/>
        <a:p>
          <a:endParaRPr lang="es-ES" sz="2000"/>
        </a:p>
      </dgm:t>
    </dgm:pt>
    <dgm:pt modelId="{13253B92-3E81-4AE9-AE26-B0E339825C46}">
      <dgm:prSet custT="1"/>
      <dgm:spPr/>
      <dgm:t>
        <a:bodyPr/>
        <a:lstStyle/>
        <a:p>
          <a:pPr rtl="0"/>
          <a:r>
            <a:rPr lang="es-ES" sz="1400" dirty="0"/>
            <a:t>Accede a toda la información del nodo, pero sólo en modo consulta</a:t>
          </a:r>
        </a:p>
      </dgm:t>
    </dgm:pt>
    <dgm:pt modelId="{58E3D60C-B862-444A-B84F-9A9C58BDBAD1}" type="parTrans" cxnId="{CBDB4B8C-72DE-427D-A657-B9EC64A49D25}">
      <dgm:prSet/>
      <dgm:spPr/>
      <dgm:t>
        <a:bodyPr/>
        <a:lstStyle/>
        <a:p>
          <a:endParaRPr lang="es-ES" sz="2000"/>
        </a:p>
      </dgm:t>
    </dgm:pt>
    <dgm:pt modelId="{8770E0A6-3AB0-4C49-AAE2-F51704BC6D1F}" type="sibTrans" cxnId="{CBDB4B8C-72DE-427D-A657-B9EC64A49D25}">
      <dgm:prSet/>
      <dgm:spPr/>
      <dgm:t>
        <a:bodyPr/>
        <a:lstStyle/>
        <a:p>
          <a:endParaRPr lang="es-ES" sz="2000"/>
        </a:p>
      </dgm:t>
    </dgm:pt>
    <dgm:pt modelId="{6F6B9F4E-D23A-4466-928D-8CB8B6A0E425}">
      <dgm:prSet custT="1"/>
      <dgm:spPr/>
      <dgm:t>
        <a:bodyPr/>
        <a:lstStyle/>
        <a:p>
          <a:pPr rtl="0"/>
          <a:r>
            <a:rPr lang="es-ES" sz="1400" b="1"/>
            <a:t>Firma los informes (no delegable)</a:t>
          </a:r>
          <a:r>
            <a:rPr lang="es-ES" sz="1400" b="1">
              <a:latin typeface="Calibri"/>
            </a:rPr>
            <a:t> </a:t>
          </a:r>
          <a:endParaRPr lang="es-ES" sz="1400">
            <a:latin typeface="Calibri"/>
          </a:endParaRPr>
        </a:p>
      </dgm:t>
    </dgm:pt>
    <dgm:pt modelId="{AF28A6F3-7431-47BC-97D9-06B4706FAA9F}" type="parTrans" cxnId="{69B42D9A-FD6F-4698-BF7B-95F760E3C651}">
      <dgm:prSet/>
      <dgm:spPr/>
      <dgm:t>
        <a:bodyPr/>
        <a:lstStyle/>
        <a:p>
          <a:endParaRPr lang="es-ES" sz="2000"/>
        </a:p>
      </dgm:t>
    </dgm:pt>
    <dgm:pt modelId="{A371D2B0-0BDC-442B-8A02-AA72A4DE82C5}" type="sibTrans" cxnId="{69B42D9A-FD6F-4698-BF7B-95F760E3C651}">
      <dgm:prSet/>
      <dgm:spPr/>
      <dgm:t>
        <a:bodyPr/>
        <a:lstStyle/>
        <a:p>
          <a:endParaRPr lang="es-ES" sz="2000"/>
        </a:p>
      </dgm:t>
    </dgm:pt>
    <dgm:pt modelId="{A1D229B8-96B7-4DAB-9F77-FCC88D31CB16}">
      <dgm:prSet custT="1"/>
      <dgm:spPr/>
      <dgm:t>
        <a:bodyPr/>
        <a:lstStyle/>
        <a:p>
          <a:pPr rtl="0"/>
          <a:r>
            <a:rPr lang="es-ES" sz="1400" dirty="0"/>
            <a:t>Valida proyectos y subproyectos hijos</a:t>
          </a:r>
        </a:p>
      </dgm:t>
    </dgm:pt>
    <dgm:pt modelId="{7BB2D894-F477-4739-8CBD-CF1C981FA3D2}" type="parTrans" cxnId="{44D08EAC-5286-492F-8787-6C2912D2498A}">
      <dgm:prSet/>
      <dgm:spPr/>
      <dgm:t>
        <a:bodyPr/>
        <a:lstStyle/>
        <a:p>
          <a:endParaRPr lang="es-ES" sz="2000"/>
        </a:p>
      </dgm:t>
    </dgm:pt>
    <dgm:pt modelId="{C6888407-71C8-4A0E-850E-20F0EA107DE9}" type="sibTrans" cxnId="{44D08EAC-5286-492F-8787-6C2912D2498A}">
      <dgm:prSet/>
      <dgm:spPr/>
      <dgm:t>
        <a:bodyPr/>
        <a:lstStyle/>
        <a:p>
          <a:endParaRPr lang="es-ES" sz="2000"/>
        </a:p>
      </dgm:t>
    </dgm:pt>
    <dgm:pt modelId="{27D5982B-1F6E-49F6-80E5-907AA60AA7CF}">
      <dgm:prSet phldr="0" custT="1"/>
      <dgm:spPr/>
      <dgm:t>
        <a:bodyPr/>
        <a:lstStyle/>
        <a:p>
          <a:pPr rtl="0"/>
          <a:r>
            <a:rPr lang="es-ES" sz="1400" dirty="0"/>
            <a:t>Autoriza usuarios del Nodo (editores/consultores)</a:t>
          </a:r>
        </a:p>
      </dgm:t>
    </dgm:pt>
    <dgm:pt modelId="{EE2DC52A-F26E-4E26-8AEA-84B810C5E1C7}" type="parTrans" cxnId="{09896D3D-1887-4481-A75F-1ADCB8712186}">
      <dgm:prSet/>
      <dgm:spPr/>
      <dgm:t>
        <a:bodyPr/>
        <a:lstStyle/>
        <a:p>
          <a:endParaRPr lang="es-ES" sz="2000"/>
        </a:p>
      </dgm:t>
    </dgm:pt>
    <dgm:pt modelId="{A378CA70-1A7E-4EE5-B7AE-43061CBC9B86}" type="sibTrans" cxnId="{09896D3D-1887-4481-A75F-1ADCB8712186}">
      <dgm:prSet/>
      <dgm:spPr/>
      <dgm:t>
        <a:bodyPr/>
        <a:lstStyle/>
        <a:p>
          <a:endParaRPr lang="es-ES" sz="2000"/>
        </a:p>
      </dgm:t>
    </dgm:pt>
    <dgm:pt modelId="{3B71DD36-F123-44D8-950F-2C16A6127A44}">
      <dgm:prSet custT="1"/>
      <dgm:spPr/>
      <dgm:t>
        <a:bodyPr/>
        <a:lstStyle/>
        <a:p>
          <a:pPr rtl="0"/>
          <a:r>
            <a:rPr lang="es-ES" sz="1400" dirty="0"/>
            <a:t>Edita la definición del nodo y genera las planificaciones</a:t>
          </a:r>
        </a:p>
      </dgm:t>
    </dgm:pt>
    <dgm:pt modelId="{83060D01-8CAA-43D7-B0EE-F5163CD78C84}" type="parTrans" cxnId="{2351BE43-1C73-4B42-BB87-9E58751E4CA7}">
      <dgm:prSet/>
      <dgm:spPr/>
      <dgm:t>
        <a:bodyPr/>
        <a:lstStyle/>
        <a:p>
          <a:endParaRPr lang="es-ES" sz="2000"/>
        </a:p>
      </dgm:t>
    </dgm:pt>
    <dgm:pt modelId="{C09C15AC-2B66-492B-A5C2-096DE02F8319}" type="sibTrans" cxnId="{2351BE43-1C73-4B42-BB87-9E58751E4CA7}">
      <dgm:prSet/>
      <dgm:spPr/>
      <dgm:t>
        <a:bodyPr/>
        <a:lstStyle/>
        <a:p>
          <a:endParaRPr lang="es-ES" sz="2000"/>
        </a:p>
      </dgm:t>
    </dgm:pt>
    <dgm:pt modelId="{9949FC82-D488-49ED-BEF7-340C4526AAF4}">
      <dgm:prSet custT="1"/>
      <dgm:spPr/>
      <dgm:t>
        <a:bodyPr/>
        <a:lstStyle/>
        <a:p>
          <a:pPr rtl="0"/>
          <a:r>
            <a:rPr lang="es-ES" sz="1400" dirty="0"/>
            <a:t>Actualiza información de ejecución</a:t>
          </a:r>
        </a:p>
      </dgm:t>
    </dgm:pt>
    <dgm:pt modelId="{7F643003-746D-4527-A095-A8CA27223855}" type="parTrans" cxnId="{2CCC55A7-6FC5-475A-A08D-CFA1342B7081}">
      <dgm:prSet/>
      <dgm:spPr/>
      <dgm:t>
        <a:bodyPr/>
        <a:lstStyle/>
        <a:p>
          <a:endParaRPr lang="es-ES" sz="2000"/>
        </a:p>
      </dgm:t>
    </dgm:pt>
    <dgm:pt modelId="{48D18B81-228A-4D3C-AC75-7F48A7ADB561}" type="sibTrans" cxnId="{2CCC55A7-6FC5-475A-A08D-CFA1342B7081}">
      <dgm:prSet/>
      <dgm:spPr/>
      <dgm:t>
        <a:bodyPr/>
        <a:lstStyle/>
        <a:p>
          <a:endParaRPr lang="es-ES" sz="2000"/>
        </a:p>
      </dgm:t>
    </dgm:pt>
    <dgm:pt modelId="{DB155794-BFB4-426A-81A0-27AFC8DEB748}">
      <dgm:prSet custT="1"/>
      <dgm:spPr/>
      <dgm:t>
        <a:bodyPr/>
        <a:lstStyle/>
        <a:p>
          <a:pPr rtl="0"/>
          <a:r>
            <a:rPr lang="es-ES" sz="1400" dirty="0"/>
            <a:t>Pasa a firma los informes</a:t>
          </a:r>
        </a:p>
      </dgm:t>
    </dgm:pt>
    <dgm:pt modelId="{4747033E-C1EB-4283-B181-4361E25E2E5B}" type="parTrans" cxnId="{240793F0-8084-41BA-869A-E7B72DAB8565}">
      <dgm:prSet/>
      <dgm:spPr/>
      <dgm:t>
        <a:bodyPr/>
        <a:lstStyle/>
        <a:p>
          <a:endParaRPr lang="es-ES" sz="2000"/>
        </a:p>
      </dgm:t>
    </dgm:pt>
    <dgm:pt modelId="{8A41980C-8266-44D0-8B97-26E389199A9B}" type="sibTrans" cxnId="{240793F0-8084-41BA-869A-E7B72DAB8565}">
      <dgm:prSet/>
      <dgm:spPr/>
      <dgm:t>
        <a:bodyPr/>
        <a:lstStyle/>
        <a:p>
          <a:endParaRPr lang="es-ES" sz="2000"/>
        </a:p>
      </dgm:t>
    </dgm:pt>
    <dgm:pt modelId="{86B0E231-503E-4141-929A-E35B4CA841D2}">
      <dgm:prSet custT="1"/>
      <dgm:spPr/>
      <dgm:t>
        <a:bodyPr/>
        <a:lstStyle/>
        <a:p>
          <a:pPr rtl="0"/>
          <a:r>
            <a:rPr lang="es-ES" sz="1400" dirty="0"/>
            <a:t>Manda a validación al nodo superior</a:t>
          </a:r>
        </a:p>
      </dgm:t>
    </dgm:pt>
    <dgm:pt modelId="{AA093A9B-F515-46B6-889C-77B6D7A0600F}" type="parTrans" cxnId="{F2B5B780-0CF4-46BC-B3C8-3763B5FE93C5}">
      <dgm:prSet/>
      <dgm:spPr/>
      <dgm:t>
        <a:bodyPr/>
        <a:lstStyle/>
        <a:p>
          <a:endParaRPr lang="es-ES" sz="2000"/>
        </a:p>
      </dgm:t>
    </dgm:pt>
    <dgm:pt modelId="{B42C1079-0463-4B14-9DDC-EC494FBC1951}" type="sibTrans" cxnId="{F2B5B780-0CF4-46BC-B3C8-3763B5FE93C5}">
      <dgm:prSet/>
      <dgm:spPr/>
      <dgm:t>
        <a:bodyPr/>
        <a:lstStyle/>
        <a:p>
          <a:endParaRPr lang="es-ES" sz="2000"/>
        </a:p>
      </dgm:t>
    </dgm:pt>
    <dgm:pt modelId="{C6AC939B-3504-4D1A-8F91-96F34FC3A308}">
      <dgm:prSet custT="1"/>
      <dgm:spPr/>
      <dgm:t>
        <a:bodyPr/>
        <a:lstStyle/>
        <a:p>
          <a:pPr rtl="0"/>
          <a:r>
            <a:rPr lang="es-ES" sz="1400"/>
            <a:t>Permisos del Gestor de Consulta</a:t>
          </a:r>
        </a:p>
      </dgm:t>
    </dgm:pt>
    <dgm:pt modelId="{B01B22EE-569A-4E2B-96A7-C3E99D9727AA}" type="parTrans" cxnId="{42D9B048-3BB2-4BAF-96AC-E39D5D1F3ADB}">
      <dgm:prSet/>
      <dgm:spPr/>
      <dgm:t>
        <a:bodyPr/>
        <a:lstStyle/>
        <a:p>
          <a:endParaRPr lang="es-ES" sz="2000"/>
        </a:p>
      </dgm:t>
    </dgm:pt>
    <dgm:pt modelId="{6406008D-5E8B-44F8-BE2C-1A7EFDE40C9F}" type="sibTrans" cxnId="{42D9B048-3BB2-4BAF-96AC-E39D5D1F3ADB}">
      <dgm:prSet/>
      <dgm:spPr/>
      <dgm:t>
        <a:bodyPr/>
        <a:lstStyle/>
        <a:p>
          <a:endParaRPr lang="es-ES" sz="2000"/>
        </a:p>
      </dgm:t>
    </dgm:pt>
    <dgm:pt modelId="{067AF45E-CA28-4684-BCD3-E01817F96AE3}">
      <dgm:prSet custT="1"/>
      <dgm:spPr/>
      <dgm:t>
        <a:bodyPr/>
        <a:lstStyle/>
        <a:p>
          <a:pPr rtl="0"/>
          <a:r>
            <a:rPr lang="es-ES" sz="1400"/>
            <a:t>Permisos del Responsable Autorizado</a:t>
          </a:r>
        </a:p>
      </dgm:t>
    </dgm:pt>
    <dgm:pt modelId="{D4E55EC3-EF33-4461-98F8-588D85376B8E}" type="parTrans" cxnId="{77C6E6E6-E62E-4ABC-B839-41B8F3005DEB}">
      <dgm:prSet/>
      <dgm:spPr/>
      <dgm:t>
        <a:bodyPr/>
        <a:lstStyle/>
        <a:p>
          <a:endParaRPr lang="es-ES" sz="2000"/>
        </a:p>
      </dgm:t>
    </dgm:pt>
    <dgm:pt modelId="{C8251215-CE3F-4C5E-A5F8-3789318E715B}" type="sibTrans" cxnId="{77C6E6E6-E62E-4ABC-B839-41B8F3005DEB}">
      <dgm:prSet/>
      <dgm:spPr/>
      <dgm:t>
        <a:bodyPr/>
        <a:lstStyle/>
        <a:p>
          <a:endParaRPr lang="es-ES" sz="2000"/>
        </a:p>
      </dgm:t>
    </dgm:pt>
    <dgm:pt modelId="{CCEB2CA5-210A-4000-A4AC-F87DAC0A9E1F}">
      <dgm:prSet custT="1"/>
      <dgm:spPr/>
      <dgm:t>
        <a:bodyPr/>
        <a:lstStyle/>
        <a:p>
          <a:pPr rtl="0"/>
          <a:r>
            <a:rPr lang="es-ES" sz="2000" b="1" dirty="0"/>
            <a:t>Responsable Autorizado</a:t>
          </a:r>
        </a:p>
      </dgm:t>
    </dgm:pt>
    <dgm:pt modelId="{B25588C8-23F3-46CC-A973-3111A8D1E611}" type="parTrans" cxnId="{8DA26FB4-3A78-467E-83D6-A75AEE0FF00C}">
      <dgm:prSet/>
      <dgm:spPr/>
      <dgm:t>
        <a:bodyPr/>
        <a:lstStyle/>
        <a:p>
          <a:endParaRPr lang="es-ES" sz="2000"/>
        </a:p>
      </dgm:t>
    </dgm:pt>
    <dgm:pt modelId="{8615AB0A-F3B3-4C52-9143-E6340BF9B89B}" type="sibTrans" cxnId="{8DA26FB4-3A78-467E-83D6-A75AEE0FF00C}">
      <dgm:prSet/>
      <dgm:spPr/>
      <dgm:t>
        <a:bodyPr/>
        <a:lstStyle/>
        <a:p>
          <a:endParaRPr lang="es-ES" sz="2000"/>
        </a:p>
      </dgm:t>
    </dgm:pt>
    <dgm:pt modelId="{2CA6B0A9-A9A1-43FA-82F1-E3F3F95DF880}">
      <dgm:prSet custT="1"/>
      <dgm:spPr/>
      <dgm:t>
        <a:bodyPr/>
        <a:lstStyle/>
        <a:p>
          <a:pPr rtl="0"/>
          <a:r>
            <a:rPr lang="es-ES" sz="1400" dirty="0"/>
            <a:t>Permisos del Gestor de Edición.</a:t>
          </a:r>
        </a:p>
      </dgm:t>
    </dgm:pt>
    <dgm:pt modelId="{917997CC-5FFE-42BA-8F76-0908C0AB5176}" type="parTrans" cxnId="{520CD979-9D6D-41B8-B2D7-52C62DDAD5C8}">
      <dgm:prSet/>
      <dgm:spPr/>
      <dgm:t>
        <a:bodyPr/>
        <a:lstStyle/>
        <a:p>
          <a:endParaRPr lang="es-ES" sz="2000"/>
        </a:p>
      </dgm:t>
    </dgm:pt>
    <dgm:pt modelId="{A2F802DE-5FAD-49AA-BC5E-B05DD8085F11}" type="sibTrans" cxnId="{520CD979-9D6D-41B8-B2D7-52C62DDAD5C8}">
      <dgm:prSet/>
      <dgm:spPr/>
      <dgm:t>
        <a:bodyPr/>
        <a:lstStyle/>
        <a:p>
          <a:endParaRPr lang="es-ES" sz="2000"/>
        </a:p>
      </dgm:t>
    </dgm:pt>
    <dgm:pt modelId="{31F5C0AE-60B6-4411-A87C-C635E2A9E31C}">
      <dgm:prSet phldr="0" custT="1"/>
      <dgm:spPr/>
      <dgm:t>
        <a:bodyPr/>
        <a:lstStyle/>
        <a:p>
          <a:pPr rtl="0"/>
          <a:r>
            <a:rPr lang="es-ES" sz="1400">
              <a:latin typeface="Calibri"/>
            </a:rPr>
            <a:t>Procedimientos de vuelta atrás en flujos de revisión.(*)</a:t>
          </a:r>
          <a:endParaRPr lang="es-ES" sz="1400"/>
        </a:p>
      </dgm:t>
    </dgm:pt>
    <dgm:pt modelId="{55EE6CF8-B70E-4982-80B3-3CC50B18237C}" type="parTrans" cxnId="{AEFB3841-60D5-47AC-9C7D-DCE8AF9BD4CB}">
      <dgm:prSet/>
      <dgm:spPr/>
      <dgm:t>
        <a:bodyPr/>
        <a:lstStyle/>
        <a:p>
          <a:endParaRPr lang="es-ES" sz="2000"/>
        </a:p>
      </dgm:t>
    </dgm:pt>
    <dgm:pt modelId="{D6A4E804-E2B7-46A8-8237-81D4BC77B0A0}" type="sibTrans" cxnId="{AEFB3841-60D5-47AC-9C7D-DCE8AF9BD4CB}">
      <dgm:prSet/>
      <dgm:spPr/>
      <dgm:t>
        <a:bodyPr/>
        <a:lstStyle/>
        <a:p>
          <a:endParaRPr lang="es-ES" sz="2000"/>
        </a:p>
      </dgm:t>
    </dgm:pt>
    <dgm:pt modelId="{A8F982F7-7316-42DD-A4E5-5D29A32D30E2}">
      <dgm:prSet phldr="0"/>
      <dgm:spPr/>
      <dgm:t>
        <a:bodyPr/>
        <a:lstStyle/>
        <a:p>
          <a:pPr rtl="0"/>
          <a:r>
            <a:rPr lang="es-ES" b="0" dirty="0">
              <a:latin typeface="Calibri"/>
            </a:rPr>
            <a:t>Procedimientos para sustitución del responsable (*)</a:t>
          </a:r>
        </a:p>
      </dgm:t>
    </dgm:pt>
    <dgm:pt modelId="{EEFBC3AD-3DBD-4730-B3CA-17C02467C9DD}" type="parTrans" cxnId="{4C24561D-8F70-4FC7-9FFF-9C1E18C033F6}">
      <dgm:prSet/>
      <dgm:spPr/>
      <dgm:t>
        <a:bodyPr/>
        <a:lstStyle/>
        <a:p>
          <a:endParaRPr lang="es-ES"/>
        </a:p>
      </dgm:t>
    </dgm:pt>
    <dgm:pt modelId="{49EA0664-F263-4821-88F1-3F3A11E7863F}" type="sibTrans" cxnId="{4C24561D-8F70-4FC7-9FFF-9C1E18C033F6}">
      <dgm:prSet/>
      <dgm:spPr/>
      <dgm:t>
        <a:bodyPr/>
        <a:lstStyle/>
        <a:p>
          <a:endParaRPr lang="es-ES"/>
        </a:p>
      </dgm:t>
    </dgm:pt>
    <dgm:pt modelId="{4AD26F9A-4D7E-461C-8B2E-DD8056F3EE2D}">
      <dgm:prSet custT="1"/>
      <dgm:spPr/>
      <dgm:t>
        <a:bodyPr/>
        <a:lstStyle/>
        <a:p>
          <a:pPr rtl="0"/>
          <a:r>
            <a:rPr lang="es-ES" sz="1400" dirty="0"/>
            <a:t>Crea/borra proyectos y subproyectos hijos</a:t>
          </a:r>
        </a:p>
      </dgm:t>
    </dgm:pt>
    <dgm:pt modelId="{CB6315B1-9481-4BEA-83F3-32FF85589F9A}" type="parTrans" cxnId="{539ED24F-4132-4732-AD5C-5B065B690C29}">
      <dgm:prSet/>
      <dgm:spPr/>
      <dgm:t>
        <a:bodyPr/>
        <a:lstStyle/>
        <a:p>
          <a:endParaRPr lang="es-ES"/>
        </a:p>
      </dgm:t>
    </dgm:pt>
    <dgm:pt modelId="{D042FD51-DB62-4EDC-A98A-8AAD60828D85}" type="sibTrans" cxnId="{539ED24F-4132-4732-AD5C-5B065B690C29}">
      <dgm:prSet/>
      <dgm:spPr/>
      <dgm:t>
        <a:bodyPr/>
        <a:lstStyle/>
        <a:p>
          <a:endParaRPr lang="es-ES"/>
        </a:p>
      </dgm:t>
    </dgm:pt>
    <dgm:pt modelId="{C8052DD2-4822-48BD-9C33-7A2C588C9B72}">
      <dgm:prSet custT="1"/>
      <dgm:spPr/>
      <dgm:t>
        <a:bodyPr/>
        <a:lstStyle/>
        <a:p>
          <a:pPr rtl="0"/>
          <a:r>
            <a:rPr lang="es-ES" sz="1400" dirty="0">
              <a:latin typeface="Calibri"/>
            </a:rPr>
            <a:t>Autoriza </a:t>
          </a:r>
          <a:r>
            <a:rPr lang="es-ES" sz="1400" dirty="0"/>
            <a:t>responsables de los nodos inferiores</a:t>
          </a:r>
        </a:p>
      </dgm:t>
    </dgm:pt>
    <dgm:pt modelId="{BEDBD29F-AB4F-4A69-9F65-BCE94612F6EE}" type="sibTrans" cxnId="{0FB5E014-62C8-47A3-B95D-BA8911A7D1C1}">
      <dgm:prSet/>
      <dgm:spPr/>
      <dgm:t>
        <a:bodyPr/>
        <a:lstStyle/>
        <a:p>
          <a:endParaRPr lang="es-ES" sz="2000"/>
        </a:p>
      </dgm:t>
    </dgm:pt>
    <dgm:pt modelId="{3D9D2330-9B25-4F13-A4B3-DCB67DF0AEDA}" type="parTrans" cxnId="{0FB5E014-62C8-47A3-B95D-BA8911A7D1C1}">
      <dgm:prSet/>
      <dgm:spPr/>
      <dgm:t>
        <a:bodyPr/>
        <a:lstStyle/>
        <a:p>
          <a:endParaRPr lang="es-ES" sz="2000"/>
        </a:p>
      </dgm:t>
    </dgm:pt>
    <dgm:pt modelId="{0499494D-3F3B-42ED-8524-A3264CCC4E2E}">
      <dgm:prSet custT="1"/>
      <dgm:spPr/>
      <dgm:t>
        <a:bodyPr/>
        <a:lstStyle/>
        <a:p>
          <a:r>
            <a:rPr lang="es-ES" sz="1400"/>
            <a:t>Propone usuarios del nodo (editores/consultores)</a:t>
          </a:r>
          <a:endParaRPr lang="es-ES" sz="1400" dirty="0"/>
        </a:p>
      </dgm:t>
    </dgm:pt>
    <dgm:pt modelId="{9169CE05-314F-4A47-AE3A-3C5342CE5B87}" type="parTrans" cxnId="{1DA5CAEC-C833-4B08-9AE3-6CF18527E01A}">
      <dgm:prSet/>
      <dgm:spPr/>
      <dgm:t>
        <a:bodyPr/>
        <a:lstStyle/>
        <a:p>
          <a:endParaRPr lang="es-ES"/>
        </a:p>
      </dgm:t>
    </dgm:pt>
    <dgm:pt modelId="{8E5638F6-B485-43E2-B49A-A10EC65E27F2}" type="sibTrans" cxnId="{1DA5CAEC-C833-4B08-9AE3-6CF18527E01A}">
      <dgm:prSet/>
      <dgm:spPr/>
      <dgm:t>
        <a:bodyPr/>
        <a:lstStyle/>
        <a:p>
          <a:endParaRPr lang="es-ES"/>
        </a:p>
      </dgm:t>
    </dgm:pt>
    <dgm:pt modelId="{8470D4D1-AA77-4D2D-BEF5-94340CD12FD1}">
      <dgm:prSet phldr="0"/>
      <dgm:spPr/>
      <dgm:t>
        <a:bodyPr/>
        <a:lstStyle/>
        <a:p>
          <a:pPr rtl="0"/>
          <a:r>
            <a:rPr lang="es-ES" b="0" dirty="0">
              <a:latin typeface="Calibri"/>
            </a:rPr>
            <a:t>Procedimientos de generación de informes de gestión (*)</a:t>
          </a:r>
        </a:p>
      </dgm:t>
    </dgm:pt>
    <dgm:pt modelId="{82188B62-415C-43D8-9263-3E1B60CCBB83}" type="parTrans" cxnId="{45A1F74F-366B-4C11-AF14-DC5D18FA5792}">
      <dgm:prSet/>
      <dgm:spPr/>
      <dgm:t>
        <a:bodyPr/>
        <a:lstStyle/>
        <a:p>
          <a:endParaRPr lang="es-ES"/>
        </a:p>
      </dgm:t>
    </dgm:pt>
    <dgm:pt modelId="{A1C7F3AE-4169-46B1-A80B-96E3BA1745AD}" type="sibTrans" cxnId="{45A1F74F-366B-4C11-AF14-DC5D18FA5792}">
      <dgm:prSet/>
      <dgm:spPr/>
      <dgm:t>
        <a:bodyPr/>
        <a:lstStyle/>
        <a:p>
          <a:endParaRPr lang="es-ES"/>
        </a:p>
      </dgm:t>
    </dgm:pt>
    <dgm:pt modelId="{E79E89AD-81A6-4CA2-8E73-F95842A0AC20}" type="pres">
      <dgm:prSet presAssocID="{94F9269D-ECBC-4291-BC8F-37AA14AC835D}" presName="Name0" presStyleCnt="0">
        <dgm:presLayoutVars>
          <dgm:dir/>
          <dgm:animLvl val="lvl"/>
          <dgm:resizeHandles val="exact"/>
        </dgm:presLayoutVars>
      </dgm:prSet>
      <dgm:spPr/>
    </dgm:pt>
    <dgm:pt modelId="{DD354307-0B66-4897-BBD1-58184B5F789E}" type="pres">
      <dgm:prSet presAssocID="{D6DC9D91-D620-462B-8B2C-9BEE2C48138B}" presName="vertFlow" presStyleCnt="0"/>
      <dgm:spPr/>
    </dgm:pt>
    <dgm:pt modelId="{C02B8605-5809-4CA6-96FE-124BB8BEFFC2}" type="pres">
      <dgm:prSet presAssocID="{D6DC9D91-D620-462B-8B2C-9BEE2C48138B}" presName="header" presStyleLbl="node1" presStyleIdx="0" presStyleCnt="4" custLinFactNeighborX="-80" custLinFactNeighborY="716"/>
      <dgm:spPr/>
    </dgm:pt>
    <dgm:pt modelId="{6368047B-C2E0-4625-B0FC-B4427A62D7E8}" type="pres">
      <dgm:prSet presAssocID="{D4E55EC3-EF33-4461-98F8-588D85376B8E}" presName="parTrans" presStyleLbl="sibTrans2D1" presStyleIdx="0" presStyleCnt="17"/>
      <dgm:spPr/>
    </dgm:pt>
    <dgm:pt modelId="{6845986B-E886-42C0-9CC4-45B66C35214E}" type="pres">
      <dgm:prSet presAssocID="{067AF45E-CA28-4684-BCD3-E01817F96AE3}" presName="child" presStyleLbl="alignAccFollowNode1" presStyleIdx="0" presStyleCnt="17">
        <dgm:presLayoutVars>
          <dgm:chMax val="0"/>
          <dgm:bulletEnabled val="1"/>
        </dgm:presLayoutVars>
      </dgm:prSet>
      <dgm:spPr/>
    </dgm:pt>
    <dgm:pt modelId="{76FCF213-F298-4E30-9B1A-723BB4808A1B}" type="pres">
      <dgm:prSet presAssocID="{C8251215-CE3F-4C5E-A5F8-3789318E715B}" presName="sibTrans" presStyleLbl="sibTrans2D1" presStyleIdx="1" presStyleCnt="17"/>
      <dgm:spPr/>
    </dgm:pt>
    <dgm:pt modelId="{1FDE3C86-1D3F-4598-9316-367EA78B6CF2}" type="pres">
      <dgm:prSet presAssocID="{6F6B9F4E-D23A-4466-928D-8CB8B6A0E425}" presName="child" presStyleLbl="alignAccFollowNode1" presStyleIdx="1" presStyleCnt="17">
        <dgm:presLayoutVars>
          <dgm:chMax val="0"/>
          <dgm:bulletEnabled val="1"/>
        </dgm:presLayoutVars>
      </dgm:prSet>
      <dgm:spPr/>
    </dgm:pt>
    <dgm:pt modelId="{780DE6C2-79C3-480C-8C9B-35EC44B87055}" type="pres">
      <dgm:prSet presAssocID="{A371D2B0-0BDC-442B-8A02-AA72A4DE82C5}" presName="sibTrans" presStyleLbl="sibTrans2D1" presStyleIdx="2" presStyleCnt="17"/>
      <dgm:spPr/>
    </dgm:pt>
    <dgm:pt modelId="{82963B35-9169-43A0-89FD-7A2D7600BFD3}" type="pres">
      <dgm:prSet presAssocID="{A1D229B8-96B7-4DAB-9F77-FCC88D31CB16}" presName="child" presStyleLbl="alignAccFollowNode1" presStyleIdx="2" presStyleCnt="17">
        <dgm:presLayoutVars>
          <dgm:chMax val="0"/>
          <dgm:bulletEnabled val="1"/>
        </dgm:presLayoutVars>
      </dgm:prSet>
      <dgm:spPr/>
    </dgm:pt>
    <dgm:pt modelId="{C3AAB59F-321C-4A73-8D9B-89324A449E1F}" type="pres">
      <dgm:prSet presAssocID="{C6888407-71C8-4A0E-850E-20F0EA107DE9}" presName="sibTrans" presStyleLbl="sibTrans2D1" presStyleIdx="3" presStyleCnt="17"/>
      <dgm:spPr/>
    </dgm:pt>
    <dgm:pt modelId="{4D658CEB-1352-43E0-9FA0-B0167F60A269}" type="pres">
      <dgm:prSet presAssocID="{86B0E231-503E-4141-929A-E35B4CA841D2}" presName="child" presStyleLbl="alignAccFollowNode1" presStyleIdx="3" presStyleCnt="17">
        <dgm:presLayoutVars>
          <dgm:chMax val="0"/>
          <dgm:bulletEnabled val="1"/>
        </dgm:presLayoutVars>
      </dgm:prSet>
      <dgm:spPr/>
    </dgm:pt>
    <dgm:pt modelId="{4678518A-54EA-49E0-8A12-4FFDE2E980E6}" type="pres">
      <dgm:prSet presAssocID="{B42C1079-0463-4B14-9DDC-EC494FBC1951}" presName="sibTrans" presStyleLbl="sibTrans2D1" presStyleIdx="4" presStyleCnt="17"/>
      <dgm:spPr/>
    </dgm:pt>
    <dgm:pt modelId="{C15F0E39-76E6-47EF-A70C-D1AC74F8D9E1}" type="pres">
      <dgm:prSet presAssocID="{27D5982B-1F6E-49F6-80E5-907AA60AA7CF}" presName="child" presStyleLbl="alignAccFollowNode1" presStyleIdx="4" presStyleCnt="17">
        <dgm:presLayoutVars>
          <dgm:chMax val="0"/>
          <dgm:bulletEnabled val="1"/>
        </dgm:presLayoutVars>
      </dgm:prSet>
      <dgm:spPr/>
    </dgm:pt>
    <dgm:pt modelId="{FCD6B9BA-337C-4530-B913-39E4CC9D88AA}" type="pres">
      <dgm:prSet presAssocID="{A378CA70-1A7E-4EE5-B7AE-43061CBC9B86}" presName="sibTrans" presStyleLbl="sibTrans2D1" presStyleIdx="5" presStyleCnt="17"/>
      <dgm:spPr/>
    </dgm:pt>
    <dgm:pt modelId="{05D23F6D-D422-4BFC-ACE6-57B0D9B47C27}" type="pres">
      <dgm:prSet presAssocID="{C8052DD2-4822-48BD-9C33-7A2C588C9B72}" presName="child" presStyleLbl="alignAccFollowNode1" presStyleIdx="5" presStyleCnt="17">
        <dgm:presLayoutVars>
          <dgm:chMax val="0"/>
          <dgm:bulletEnabled val="1"/>
        </dgm:presLayoutVars>
      </dgm:prSet>
      <dgm:spPr/>
    </dgm:pt>
    <dgm:pt modelId="{3F1943A2-0F88-4BC2-AEC5-7B64535A25F3}" type="pres">
      <dgm:prSet presAssocID="{D6DC9D91-D620-462B-8B2C-9BEE2C48138B}" presName="hSp" presStyleCnt="0"/>
      <dgm:spPr/>
    </dgm:pt>
    <dgm:pt modelId="{AEC6BCF2-41B9-4174-84DB-8F8A45CFF1DE}" type="pres">
      <dgm:prSet presAssocID="{CCEB2CA5-210A-4000-A4AC-F87DAC0A9E1F}" presName="vertFlow" presStyleCnt="0"/>
      <dgm:spPr/>
    </dgm:pt>
    <dgm:pt modelId="{1FE9E47A-88AC-4108-8DCC-A7550E91803B}" type="pres">
      <dgm:prSet presAssocID="{CCEB2CA5-210A-4000-A4AC-F87DAC0A9E1F}" presName="header" presStyleLbl="node1" presStyleIdx="1" presStyleCnt="4"/>
      <dgm:spPr/>
    </dgm:pt>
    <dgm:pt modelId="{B553A43C-ADE6-499B-BC0F-7C72F011450D}" type="pres">
      <dgm:prSet presAssocID="{917997CC-5FFE-42BA-8F76-0908C0AB5176}" presName="parTrans" presStyleLbl="sibTrans2D1" presStyleIdx="6" presStyleCnt="17"/>
      <dgm:spPr/>
    </dgm:pt>
    <dgm:pt modelId="{4353ACF0-2DC4-4B30-8074-C23E5BAF580C}" type="pres">
      <dgm:prSet presAssocID="{2CA6B0A9-A9A1-43FA-82F1-E3F3F95DF880}" presName="child" presStyleLbl="alignAccFollowNode1" presStyleIdx="6" presStyleCnt="17">
        <dgm:presLayoutVars>
          <dgm:chMax val="0"/>
          <dgm:bulletEnabled val="1"/>
        </dgm:presLayoutVars>
      </dgm:prSet>
      <dgm:spPr/>
    </dgm:pt>
    <dgm:pt modelId="{E44DE365-8DD4-4006-8C5C-30EE597D12F4}" type="pres">
      <dgm:prSet presAssocID="{A2F802DE-5FAD-49AA-BC5E-B05DD8085F11}" presName="sibTrans" presStyleLbl="sibTrans2D1" presStyleIdx="7" presStyleCnt="17"/>
      <dgm:spPr/>
    </dgm:pt>
    <dgm:pt modelId="{D78EB848-0A41-48A4-BCAB-F3774A156EA8}" type="pres">
      <dgm:prSet presAssocID="{31F5C0AE-60B6-4411-A87C-C635E2A9E31C}" presName="child" presStyleLbl="alignAccFollowNode1" presStyleIdx="7" presStyleCnt="17">
        <dgm:presLayoutVars>
          <dgm:chMax val="0"/>
          <dgm:bulletEnabled val="1"/>
        </dgm:presLayoutVars>
      </dgm:prSet>
      <dgm:spPr/>
    </dgm:pt>
    <dgm:pt modelId="{E0B4A894-CBAA-4CC3-A125-66FA2BE930BC}" type="pres">
      <dgm:prSet presAssocID="{D6A4E804-E2B7-46A8-8237-81D4BC77B0A0}" presName="sibTrans" presStyleLbl="sibTrans2D1" presStyleIdx="8" presStyleCnt="17"/>
      <dgm:spPr/>
    </dgm:pt>
    <dgm:pt modelId="{EB300570-BBBB-4B25-85E6-3FE36E461B3C}" type="pres">
      <dgm:prSet presAssocID="{A8F982F7-7316-42DD-A4E5-5D29A32D30E2}" presName="child" presStyleLbl="alignAccFollowNode1" presStyleIdx="8" presStyleCnt="17">
        <dgm:presLayoutVars>
          <dgm:chMax val="0"/>
          <dgm:bulletEnabled val="1"/>
        </dgm:presLayoutVars>
      </dgm:prSet>
      <dgm:spPr/>
    </dgm:pt>
    <dgm:pt modelId="{735D6C20-2D57-467B-8CB4-7152FA1B7B33}" type="pres">
      <dgm:prSet presAssocID="{49EA0664-F263-4821-88F1-3F3A11E7863F}" presName="sibTrans" presStyleLbl="sibTrans2D1" presStyleIdx="9" presStyleCnt="17"/>
      <dgm:spPr/>
    </dgm:pt>
    <dgm:pt modelId="{5FE2424A-7564-431E-961B-DF261C0EA97A}" type="pres">
      <dgm:prSet presAssocID="{8470D4D1-AA77-4D2D-BEF5-94340CD12FD1}" presName="child" presStyleLbl="alignAccFollowNode1" presStyleIdx="9" presStyleCnt="17">
        <dgm:presLayoutVars>
          <dgm:chMax val="0"/>
          <dgm:bulletEnabled val="1"/>
        </dgm:presLayoutVars>
      </dgm:prSet>
      <dgm:spPr/>
    </dgm:pt>
    <dgm:pt modelId="{0F965514-7A9D-4C2B-83D7-093DA1EEC50A}" type="pres">
      <dgm:prSet presAssocID="{CCEB2CA5-210A-4000-A4AC-F87DAC0A9E1F}" presName="hSp" presStyleCnt="0"/>
      <dgm:spPr/>
    </dgm:pt>
    <dgm:pt modelId="{30501654-2AE9-4678-996F-0E643CEFED01}" type="pres">
      <dgm:prSet presAssocID="{CD35F876-05B7-4B65-A38F-4F0EE1A26120}" presName="vertFlow" presStyleCnt="0"/>
      <dgm:spPr/>
    </dgm:pt>
    <dgm:pt modelId="{66E3D515-C701-4968-92F7-98F5745A46EA}" type="pres">
      <dgm:prSet presAssocID="{CD35F876-05B7-4B65-A38F-4F0EE1A26120}" presName="header" presStyleLbl="node1" presStyleIdx="2" presStyleCnt="4"/>
      <dgm:spPr/>
    </dgm:pt>
    <dgm:pt modelId="{1D64CC93-895A-41CF-BFDB-12B033B54F6C}" type="pres">
      <dgm:prSet presAssocID="{B01B22EE-569A-4E2B-96A7-C3E99D9727AA}" presName="parTrans" presStyleLbl="sibTrans2D1" presStyleIdx="10" presStyleCnt="17"/>
      <dgm:spPr/>
    </dgm:pt>
    <dgm:pt modelId="{225F0043-FDF9-44ED-BBE9-C6B57FC2BD2A}" type="pres">
      <dgm:prSet presAssocID="{C6AC939B-3504-4D1A-8F91-96F34FC3A308}" presName="child" presStyleLbl="alignAccFollowNode1" presStyleIdx="10" presStyleCnt="17">
        <dgm:presLayoutVars>
          <dgm:chMax val="0"/>
          <dgm:bulletEnabled val="1"/>
        </dgm:presLayoutVars>
      </dgm:prSet>
      <dgm:spPr/>
    </dgm:pt>
    <dgm:pt modelId="{E6322A60-B463-47E0-A89D-A4A55FD6465E}" type="pres">
      <dgm:prSet presAssocID="{6406008D-5E8B-44F8-BE2C-1A7EFDE40C9F}" presName="sibTrans" presStyleLbl="sibTrans2D1" presStyleIdx="11" presStyleCnt="17"/>
      <dgm:spPr/>
    </dgm:pt>
    <dgm:pt modelId="{3E9C921B-D4A9-4FEB-BEA5-9EECBAEF7CAA}" type="pres">
      <dgm:prSet presAssocID="{3B71DD36-F123-44D8-950F-2C16A6127A44}" presName="child" presStyleLbl="alignAccFollowNode1" presStyleIdx="11" presStyleCnt="17">
        <dgm:presLayoutVars>
          <dgm:chMax val="0"/>
          <dgm:bulletEnabled val="1"/>
        </dgm:presLayoutVars>
      </dgm:prSet>
      <dgm:spPr/>
    </dgm:pt>
    <dgm:pt modelId="{D8C49BB1-30F0-4A6C-B57F-B5CC763595DC}" type="pres">
      <dgm:prSet presAssocID="{C09C15AC-2B66-492B-A5C2-096DE02F8319}" presName="sibTrans" presStyleLbl="sibTrans2D1" presStyleIdx="12" presStyleCnt="17"/>
      <dgm:spPr/>
    </dgm:pt>
    <dgm:pt modelId="{DD655953-DDD4-4B87-AFFF-9F2A1A279290}" type="pres">
      <dgm:prSet presAssocID="{9949FC82-D488-49ED-BEF7-340C4526AAF4}" presName="child" presStyleLbl="alignAccFollowNode1" presStyleIdx="12" presStyleCnt="17">
        <dgm:presLayoutVars>
          <dgm:chMax val="0"/>
          <dgm:bulletEnabled val="1"/>
        </dgm:presLayoutVars>
      </dgm:prSet>
      <dgm:spPr/>
    </dgm:pt>
    <dgm:pt modelId="{2BD6E325-4455-4D91-AC25-ECF0D1C3F9E3}" type="pres">
      <dgm:prSet presAssocID="{48D18B81-228A-4D3C-AC75-7F48A7ADB561}" presName="sibTrans" presStyleLbl="sibTrans2D1" presStyleIdx="13" presStyleCnt="17"/>
      <dgm:spPr/>
    </dgm:pt>
    <dgm:pt modelId="{FB924C5F-B3A1-4398-969E-BE2DEC11D86C}" type="pres">
      <dgm:prSet presAssocID="{DB155794-BFB4-426A-81A0-27AFC8DEB748}" presName="child" presStyleLbl="alignAccFollowNode1" presStyleIdx="13" presStyleCnt="17">
        <dgm:presLayoutVars>
          <dgm:chMax val="0"/>
          <dgm:bulletEnabled val="1"/>
        </dgm:presLayoutVars>
      </dgm:prSet>
      <dgm:spPr/>
    </dgm:pt>
    <dgm:pt modelId="{55723861-2211-45BD-BDA4-0D5DD1D6C9AD}" type="pres">
      <dgm:prSet presAssocID="{8A41980C-8266-44D0-8B97-26E389199A9B}" presName="sibTrans" presStyleLbl="sibTrans2D1" presStyleIdx="14" presStyleCnt="17"/>
      <dgm:spPr/>
    </dgm:pt>
    <dgm:pt modelId="{CCE87ED6-7918-4CE3-80FA-FCA2A555A2F9}" type="pres">
      <dgm:prSet presAssocID="{0499494D-3F3B-42ED-8524-A3264CCC4E2E}" presName="child" presStyleLbl="alignAccFollowNode1" presStyleIdx="14" presStyleCnt="17">
        <dgm:presLayoutVars>
          <dgm:chMax val="0"/>
          <dgm:bulletEnabled val="1"/>
        </dgm:presLayoutVars>
      </dgm:prSet>
      <dgm:spPr/>
    </dgm:pt>
    <dgm:pt modelId="{ECA41D35-907D-4B9E-BAF9-CFA27312E180}" type="pres">
      <dgm:prSet presAssocID="{8E5638F6-B485-43E2-B49A-A10EC65E27F2}" presName="sibTrans" presStyleLbl="sibTrans2D1" presStyleIdx="15" presStyleCnt="17"/>
      <dgm:spPr/>
    </dgm:pt>
    <dgm:pt modelId="{28047F06-1E45-4129-A582-DDEF0654992A}" type="pres">
      <dgm:prSet presAssocID="{4AD26F9A-4D7E-461C-8B2E-DD8056F3EE2D}" presName="child" presStyleLbl="alignAccFollowNode1" presStyleIdx="15" presStyleCnt="17">
        <dgm:presLayoutVars>
          <dgm:chMax val="0"/>
          <dgm:bulletEnabled val="1"/>
        </dgm:presLayoutVars>
      </dgm:prSet>
      <dgm:spPr/>
    </dgm:pt>
    <dgm:pt modelId="{0882399E-B98C-418B-A663-A196F9075A53}" type="pres">
      <dgm:prSet presAssocID="{CD35F876-05B7-4B65-A38F-4F0EE1A26120}" presName="hSp" presStyleCnt="0"/>
      <dgm:spPr/>
    </dgm:pt>
    <dgm:pt modelId="{DB92264A-DF59-4982-9957-C9F5E86E5784}" type="pres">
      <dgm:prSet presAssocID="{FDF34DDB-63F9-4279-9AD3-B556E71EBC63}" presName="vertFlow" presStyleCnt="0"/>
      <dgm:spPr/>
    </dgm:pt>
    <dgm:pt modelId="{01930537-8C87-48E4-A8E6-0AB3160B7DB5}" type="pres">
      <dgm:prSet presAssocID="{FDF34DDB-63F9-4279-9AD3-B556E71EBC63}" presName="header" presStyleLbl="node1" presStyleIdx="3" presStyleCnt="4"/>
      <dgm:spPr/>
    </dgm:pt>
    <dgm:pt modelId="{32141551-A912-468C-8E30-115560A18CA2}" type="pres">
      <dgm:prSet presAssocID="{58E3D60C-B862-444A-B84F-9A9C58BDBAD1}" presName="parTrans" presStyleLbl="sibTrans2D1" presStyleIdx="16" presStyleCnt="17"/>
      <dgm:spPr/>
    </dgm:pt>
    <dgm:pt modelId="{35406519-3E7E-4634-8569-156354901BA2}" type="pres">
      <dgm:prSet presAssocID="{13253B92-3E81-4AE9-AE26-B0E339825C46}" presName="child" presStyleLbl="alignAccFollowNode1" presStyleIdx="16" presStyleCnt="17">
        <dgm:presLayoutVars>
          <dgm:chMax val="0"/>
          <dgm:bulletEnabled val="1"/>
        </dgm:presLayoutVars>
      </dgm:prSet>
      <dgm:spPr/>
    </dgm:pt>
  </dgm:ptLst>
  <dgm:cxnLst>
    <dgm:cxn modelId="{5ED5B100-6F96-4277-9DF0-9594A54F6477}" type="presOf" srcId="{DB155794-BFB4-426A-81A0-27AFC8DEB748}" destId="{FB924C5F-B3A1-4398-969E-BE2DEC11D86C}" srcOrd="0" destOrd="0" presId="urn:microsoft.com/office/officeart/2005/8/layout/lProcess1"/>
    <dgm:cxn modelId="{A8E7790E-9804-4734-9758-07EFEF4D1E20}" type="presOf" srcId="{31F5C0AE-60B6-4411-A87C-C635E2A9E31C}" destId="{D78EB848-0A41-48A4-BCAB-F3774A156EA8}" srcOrd="0" destOrd="0" presId="urn:microsoft.com/office/officeart/2005/8/layout/lProcess1"/>
    <dgm:cxn modelId="{0FB5E014-62C8-47A3-B95D-BA8911A7D1C1}" srcId="{D6DC9D91-D620-462B-8B2C-9BEE2C48138B}" destId="{C8052DD2-4822-48BD-9C33-7A2C588C9B72}" srcOrd="5" destOrd="0" parTransId="{3D9D2330-9B25-4F13-A4B3-DCB67DF0AEDA}" sibTransId="{BEDBD29F-AB4F-4A69-9F65-BCE94612F6EE}"/>
    <dgm:cxn modelId="{EDC62F17-78BA-4F16-B569-DDDCD79E89D2}" type="presOf" srcId="{C8251215-CE3F-4C5E-A5F8-3789318E715B}" destId="{76FCF213-F298-4E30-9B1A-723BB4808A1B}" srcOrd="0" destOrd="0" presId="urn:microsoft.com/office/officeart/2005/8/layout/lProcess1"/>
    <dgm:cxn modelId="{79C2D617-541C-4C93-B68A-FAD0BDE80877}" type="presOf" srcId="{C09C15AC-2B66-492B-A5C2-096DE02F8319}" destId="{D8C49BB1-30F0-4A6C-B57F-B5CC763595DC}" srcOrd="0" destOrd="0" presId="urn:microsoft.com/office/officeart/2005/8/layout/lProcess1"/>
    <dgm:cxn modelId="{80BDAC1B-8A66-43F2-AB4E-70D3F7781EF7}" type="presOf" srcId="{49EA0664-F263-4821-88F1-3F3A11E7863F}" destId="{735D6C20-2D57-467B-8CB4-7152FA1B7B33}" srcOrd="0" destOrd="0" presId="urn:microsoft.com/office/officeart/2005/8/layout/lProcess1"/>
    <dgm:cxn modelId="{4C24561D-8F70-4FC7-9FFF-9C1E18C033F6}" srcId="{CCEB2CA5-210A-4000-A4AC-F87DAC0A9E1F}" destId="{A8F982F7-7316-42DD-A4E5-5D29A32D30E2}" srcOrd="2" destOrd="0" parTransId="{EEFBC3AD-3DBD-4730-B3CA-17C02467C9DD}" sibTransId="{49EA0664-F263-4821-88F1-3F3A11E7863F}"/>
    <dgm:cxn modelId="{795FE21D-0EF0-422C-9F39-943F9956C304}" type="presOf" srcId="{9949FC82-D488-49ED-BEF7-340C4526AAF4}" destId="{DD655953-DDD4-4B87-AFFF-9F2A1A279290}" srcOrd="0" destOrd="0" presId="urn:microsoft.com/office/officeart/2005/8/layout/lProcess1"/>
    <dgm:cxn modelId="{75FEFD1D-FEAD-49FF-AACF-BC39003EB327}" type="presOf" srcId="{A1D229B8-96B7-4DAB-9F77-FCC88D31CB16}" destId="{82963B35-9169-43A0-89FD-7A2D7600BFD3}" srcOrd="0" destOrd="0" presId="urn:microsoft.com/office/officeart/2005/8/layout/lProcess1"/>
    <dgm:cxn modelId="{8CF7E01F-4C19-438E-A687-653B9B5C4691}" srcId="{94F9269D-ECBC-4291-BC8F-37AA14AC835D}" destId="{FDF34DDB-63F9-4279-9AD3-B556E71EBC63}" srcOrd="3" destOrd="0" parTransId="{0072D1A1-A636-4776-A55B-F5F8589C1194}" sibTransId="{1A2CDE1A-0658-4CF3-9C3E-296043364F33}"/>
    <dgm:cxn modelId="{16422620-E5FB-4AE8-985A-975D65573619}" type="presOf" srcId="{C6888407-71C8-4A0E-850E-20F0EA107DE9}" destId="{C3AAB59F-321C-4A73-8D9B-89324A449E1F}" srcOrd="0" destOrd="0" presId="urn:microsoft.com/office/officeart/2005/8/layout/lProcess1"/>
    <dgm:cxn modelId="{80E7C425-7068-49A9-90B4-0C2EF86167E5}" type="presOf" srcId="{D6DC9D91-D620-462B-8B2C-9BEE2C48138B}" destId="{C02B8605-5809-4CA6-96FE-124BB8BEFFC2}" srcOrd="0" destOrd="0" presId="urn:microsoft.com/office/officeart/2005/8/layout/lProcess1"/>
    <dgm:cxn modelId="{23300E30-AA43-461C-AE5C-682DAA7DC629}" type="presOf" srcId="{3B71DD36-F123-44D8-950F-2C16A6127A44}" destId="{3E9C921B-D4A9-4FEB-BEA5-9EECBAEF7CAA}" srcOrd="0" destOrd="0" presId="urn:microsoft.com/office/officeart/2005/8/layout/lProcess1"/>
    <dgm:cxn modelId="{08024330-97CC-4854-9257-09E68DB780D9}" type="presOf" srcId="{2CA6B0A9-A9A1-43FA-82F1-E3F3F95DF880}" destId="{4353ACF0-2DC4-4B30-8074-C23E5BAF580C}" srcOrd="0" destOrd="0" presId="urn:microsoft.com/office/officeart/2005/8/layout/lProcess1"/>
    <dgm:cxn modelId="{3EE95B31-E191-4980-BC54-257235ADB4F1}" type="presOf" srcId="{D4E55EC3-EF33-4461-98F8-588D85376B8E}" destId="{6368047B-C2E0-4625-B0FC-B4427A62D7E8}" srcOrd="0" destOrd="0" presId="urn:microsoft.com/office/officeart/2005/8/layout/lProcess1"/>
    <dgm:cxn modelId="{09896D3D-1887-4481-A75F-1ADCB8712186}" srcId="{D6DC9D91-D620-462B-8B2C-9BEE2C48138B}" destId="{27D5982B-1F6E-49F6-80E5-907AA60AA7CF}" srcOrd="4" destOrd="0" parTransId="{EE2DC52A-F26E-4E26-8AEA-84B810C5E1C7}" sibTransId="{A378CA70-1A7E-4EE5-B7AE-43061CBC9B86}"/>
    <dgm:cxn modelId="{5FA0515B-EABE-4299-AC49-8AACEA214DB8}" type="presOf" srcId="{58E3D60C-B862-444A-B84F-9A9C58BDBAD1}" destId="{32141551-A912-468C-8E30-115560A18CA2}" srcOrd="0" destOrd="0" presId="urn:microsoft.com/office/officeart/2005/8/layout/lProcess1"/>
    <dgm:cxn modelId="{AEFB3841-60D5-47AC-9C7D-DCE8AF9BD4CB}" srcId="{CCEB2CA5-210A-4000-A4AC-F87DAC0A9E1F}" destId="{31F5C0AE-60B6-4411-A87C-C635E2A9E31C}" srcOrd="1" destOrd="0" parTransId="{55EE6CF8-B70E-4982-80B3-3CC50B18237C}" sibTransId="{D6A4E804-E2B7-46A8-8237-81D4BC77B0A0}"/>
    <dgm:cxn modelId="{0A443D61-AE9F-4128-A5EA-90A7ABBD0E52}" type="presOf" srcId="{C8052DD2-4822-48BD-9C33-7A2C588C9B72}" destId="{05D23F6D-D422-4BFC-ACE6-57B0D9B47C27}" srcOrd="0" destOrd="0" presId="urn:microsoft.com/office/officeart/2005/8/layout/lProcess1"/>
    <dgm:cxn modelId="{2351BE43-1C73-4B42-BB87-9E58751E4CA7}" srcId="{CD35F876-05B7-4B65-A38F-4F0EE1A26120}" destId="{3B71DD36-F123-44D8-950F-2C16A6127A44}" srcOrd="1" destOrd="0" parTransId="{83060D01-8CAA-43D7-B0EE-F5163CD78C84}" sibTransId="{C09C15AC-2B66-492B-A5C2-096DE02F8319}"/>
    <dgm:cxn modelId="{25832765-11B2-44E1-BD84-875CB9F61FDD}" type="presOf" srcId="{27D5982B-1F6E-49F6-80E5-907AA60AA7CF}" destId="{C15F0E39-76E6-47EF-A70C-D1AC74F8D9E1}" srcOrd="0" destOrd="0" presId="urn:microsoft.com/office/officeart/2005/8/layout/lProcess1"/>
    <dgm:cxn modelId="{86199C46-0BF3-4BD8-9373-ACE6EA0AAFFD}" type="presOf" srcId="{067AF45E-CA28-4684-BCD3-E01817F96AE3}" destId="{6845986B-E886-42C0-9CC4-45B66C35214E}" srcOrd="0" destOrd="0" presId="urn:microsoft.com/office/officeart/2005/8/layout/lProcess1"/>
    <dgm:cxn modelId="{58A8AB67-178D-4473-886C-A85BB3295B75}" type="presOf" srcId="{A8F982F7-7316-42DD-A4E5-5D29A32D30E2}" destId="{EB300570-BBBB-4B25-85E6-3FE36E461B3C}" srcOrd="0" destOrd="0" presId="urn:microsoft.com/office/officeart/2005/8/layout/lProcess1"/>
    <dgm:cxn modelId="{008A7D48-AE14-4A8D-8455-D2F35982FCF4}" type="presOf" srcId="{A2F802DE-5FAD-49AA-BC5E-B05DD8085F11}" destId="{E44DE365-8DD4-4006-8C5C-30EE597D12F4}" srcOrd="0" destOrd="0" presId="urn:microsoft.com/office/officeart/2005/8/layout/lProcess1"/>
    <dgm:cxn modelId="{42D9B048-3BB2-4BAF-96AC-E39D5D1F3ADB}" srcId="{CD35F876-05B7-4B65-A38F-4F0EE1A26120}" destId="{C6AC939B-3504-4D1A-8F91-96F34FC3A308}" srcOrd="0" destOrd="0" parTransId="{B01B22EE-569A-4E2B-96A7-C3E99D9727AA}" sibTransId="{6406008D-5E8B-44F8-BE2C-1A7EFDE40C9F}"/>
    <dgm:cxn modelId="{E9F28749-B8B5-4A1C-AAA5-F0828AF16D45}" type="presOf" srcId="{13253B92-3E81-4AE9-AE26-B0E339825C46}" destId="{35406519-3E7E-4634-8569-156354901BA2}" srcOrd="0" destOrd="0" presId="urn:microsoft.com/office/officeart/2005/8/layout/lProcess1"/>
    <dgm:cxn modelId="{FA07F44A-0CC5-4B4A-B7C7-608447A44213}" srcId="{94F9269D-ECBC-4291-BC8F-37AA14AC835D}" destId="{CD35F876-05B7-4B65-A38F-4F0EE1A26120}" srcOrd="2" destOrd="0" parTransId="{F53D11C7-DE1D-4ECE-A82B-0E325AFC8BD1}" sibTransId="{C6AF2C6F-E49C-48B9-BB86-5D7232D5295E}"/>
    <dgm:cxn modelId="{0932EC4B-C73D-4F4E-97D4-C4C39DDB69F5}" type="presOf" srcId="{A371D2B0-0BDC-442B-8A02-AA72A4DE82C5}" destId="{780DE6C2-79C3-480C-8C9B-35EC44B87055}" srcOrd="0" destOrd="0" presId="urn:microsoft.com/office/officeart/2005/8/layout/lProcess1"/>
    <dgm:cxn modelId="{539ED24F-4132-4732-AD5C-5B065B690C29}" srcId="{CD35F876-05B7-4B65-A38F-4F0EE1A26120}" destId="{4AD26F9A-4D7E-461C-8B2E-DD8056F3EE2D}" srcOrd="5" destOrd="0" parTransId="{CB6315B1-9481-4BEA-83F3-32FF85589F9A}" sibTransId="{D042FD51-DB62-4EDC-A98A-8AAD60828D85}"/>
    <dgm:cxn modelId="{45A1F74F-366B-4C11-AF14-DC5D18FA5792}" srcId="{CCEB2CA5-210A-4000-A4AC-F87DAC0A9E1F}" destId="{8470D4D1-AA77-4D2D-BEF5-94340CD12FD1}" srcOrd="3" destOrd="0" parTransId="{82188B62-415C-43D8-9263-3E1B60CCBB83}" sibTransId="{A1C7F3AE-4169-46B1-A80B-96E3BA1745AD}"/>
    <dgm:cxn modelId="{1F55DF76-561A-4266-ABFC-0761A6498F27}" type="presOf" srcId="{94F9269D-ECBC-4291-BC8F-37AA14AC835D}" destId="{E79E89AD-81A6-4CA2-8E73-F95842A0AC20}" srcOrd="0" destOrd="0" presId="urn:microsoft.com/office/officeart/2005/8/layout/lProcess1"/>
    <dgm:cxn modelId="{520CD979-9D6D-41B8-B2D7-52C62DDAD5C8}" srcId="{CCEB2CA5-210A-4000-A4AC-F87DAC0A9E1F}" destId="{2CA6B0A9-A9A1-43FA-82F1-E3F3F95DF880}" srcOrd="0" destOrd="0" parTransId="{917997CC-5FFE-42BA-8F76-0908C0AB5176}" sibTransId="{A2F802DE-5FAD-49AA-BC5E-B05DD8085F11}"/>
    <dgm:cxn modelId="{131BB480-6218-4C93-8EAE-B35BA64428D9}" type="presOf" srcId="{86B0E231-503E-4141-929A-E35B4CA841D2}" destId="{4D658CEB-1352-43E0-9FA0-B0167F60A269}" srcOrd="0" destOrd="0" presId="urn:microsoft.com/office/officeart/2005/8/layout/lProcess1"/>
    <dgm:cxn modelId="{F2B5B780-0CF4-46BC-B3C8-3763B5FE93C5}" srcId="{D6DC9D91-D620-462B-8B2C-9BEE2C48138B}" destId="{86B0E231-503E-4141-929A-E35B4CA841D2}" srcOrd="3" destOrd="0" parTransId="{AA093A9B-F515-46B6-889C-77B6D7A0600F}" sibTransId="{B42C1079-0463-4B14-9DDC-EC494FBC1951}"/>
    <dgm:cxn modelId="{CBDB4B8C-72DE-427D-A657-B9EC64A49D25}" srcId="{FDF34DDB-63F9-4279-9AD3-B556E71EBC63}" destId="{13253B92-3E81-4AE9-AE26-B0E339825C46}" srcOrd="0" destOrd="0" parTransId="{58E3D60C-B862-444A-B84F-9A9C58BDBAD1}" sibTransId="{8770E0A6-3AB0-4C49-AAE2-F51704BC6D1F}"/>
    <dgm:cxn modelId="{82D62897-E1EC-49F9-8B03-97F2FB5D3BDF}" type="presOf" srcId="{6F6B9F4E-D23A-4466-928D-8CB8B6A0E425}" destId="{1FDE3C86-1D3F-4598-9316-367EA78B6CF2}" srcOrd="0" destOrd="0" presId="urn:microsoft.com/office/officeart/2005/8/layout/lProcess1"/>
    <dgm:cxn modelId="{69B42D9A-FD6F-4698-BF7B-95F760E3C651}" srcId="{D6DC9D91-D620-462B-8B2C-9BEE2C48138B}" destId="{6F6B9F4E-D23A-4466-928D-8CB8B6A0E425}" srcOrd="1" destOrd="0" parTransId="{AF28A6F3-7431-47BC-97D9-06B4706FAA9F}" sibTransId="{A371D2B0-0BDC-442B-8A02-AA72A4DE82C5}"/>
    <dgm:cxn modelId="{EAD2C19C-F662-4D9B-9AF9-5C7BDF47F136}" type="presOf" srcId="{8A41980C-8266-44D0-8B97-26E389199A9B}" destId="{55723861-2211-45BD-BDA4-0D5DD1D6C9AD}" srcOrd="0" destOrd="0" presId="urn:microsoft.com/office/officeart/2005/8/layout/lProcess1"/>
    <dgm:cxn modelId="{0E3F81A4-4B93-43DA-AE63-921FC33C58B1}" type="presOf" srcId="{48D18B81-228A-4D3C-AC75-7F48A7ADB561}" destId="{2BD6E325-4455-4D91-AC25-ECF0D1C3F9E3}" srcOrd="0" destOrd="0" presId="urn:microsoft.com/office/officeart/2005/8/layout/lProcess1"/>
    <dgm:cxn modelId="{A3548CA4-CD4D-4D1D-8C6A-8B787F37E779}" srcId="{94F9269D-ECBC-4291-BC8F-37AA14AC835D}" destId="{D6DC9D91-D620-462B-8B2C-9BEE2C48138B}" srcOrd="0" destOrd="0" parTransId="{57FCFA4F-7C3F-4229-AEE8-428E0703C7C6}" sibTransId="{2647AF30-7760-4D3B-9EFF-2C5E18AA35A4}"/>
    <dgm:cxn modelId="{2CCC55A7-6FC5-475A-A08D-CFA1342B7081}" srcId="{CD35F876-05B7-4B65-A38F-4F0EE1A26120}" destId="{9949FC82-D488-49ED-BEF7-340C4526AAF4}" srcOrd="2" destOrd="0" parTransId="{7F643003-746D-4527-A095-A8CA27223855}" sibTransId="{48D18B81-228A-4D3C-AC75-7F48A7ADB561}"/>
    <dgm:cxn modelId="{BE3FC4AA-35F8-4A7E-9A83-7C109EE507BD}" type="presOf" srcId="{CD35F876-05B7-4B65-A38F-4F0EE1A26120}" destId="{66E3D515-C701-4968-92F7-98F5745A46EA}" srcOrd="0" destOrd="0" presId="urn:microsoft.com/office/officeart/2005/8/layout/lProcess1"/>
    <dgm:cxn modelId="{44D08EAC-5286-492F-8787-6C2912D2498A}" srcId="{D6DC9D91-D620-462B-8B2C-9BEE2C48138B}" destId="{A1D229B8-96B7-4DAB-9F77-FCC88D31CB16}" srcOrd="2" destOrd="0" parTransId="{7BB2D894-F477-4739-8CBD-CF1C981FA3D2}" sibTransId="{C6888407-71C8-4A0E-850E-20F0EA107DE9}"/>
    <dgm:cxn modelId="{4A3A21B2-1DAE-4163-AF83-D2FDB4A993B7}" type="presOf" srcId="{8470D4D1-AA77-4D2D-BEF5-94340CD12FD1}" destId="{5FE2424A-7564-431E-961B-DF261C0EA97A}" srcOrd="0" destOrd="0" presId="urn:microsoft.com/office/officeart/2005/8/layout/lProcess1"/>
    <dgm:cxn modelId="{8DA26FB4-3A78-467E-83D6-A75AEE0FF00C}" srcId="{94F9269D-ECBC-4291-BC8F-37AA14AC835D}" destId="{CCEB2CA5-210A-4000-A4AC-F87DAC0A9E1F}" srcOrd="1" destOrd="0" parTransId="{B25588C8-23F3-46CC-A973-3111A8D1E611}" sibTransId="{8615AB0A-F3B3-4C52-9143-E6340BF9B89B}"/>
    <dgm:cxn modelId="{000A2DB6-B828-49C4-9C0D-7E37378AACCE}" type="presOf" srcId="{A378CA70-1A7E-4EE5-B7AE-43061CBC9B86}" destId="{FCD6B9BA-337C-4530-B913-39E4CC9D88AA}" srcOrd="0" destOrd="0" presId="urn:microsoft.com/office/officeart/2005/8/layout/lProcess1"/>
    <dgm:cxn modelId="{2C81FCC1-2FF8-4761-B435-A51C537818F1}" type="presOf" srcId="{D6A4E804-E2B7-46A8-8237-81D4BC77B0A0}" destId="{E0B4A894-CBAA-4CC3-A125-66FA2BE930BC}" srcOrd="0" destOrd="0" presId="urn:microsoft.com/office/officeart/2005/8/layout/lProcess1"/>
    <dgm:cxn modelId="{1FBBC6C5-ECBF-40AF-86F6-296A2B2C3A8A}" type="presOf" srcId="{FDF34DDB-63F9-4279-9AD3-B556E71EBC63}" destId="{01930537-8C87-48E4-A8E6-0AB3160B7DB5}" srcOrd="0" destOrd="0" presId="urn:microsoft.com/office/officeart/2005/8/layout/lProcess1"/>
    <dgm:cxn modelId="{B5ED27CA-684F-4EC9-AD8F-8BF84B276E2D}" type="presOf" srcId="{C6AC939B-3504-4D1A-8F91-96F34FC3A308}" destId="{225F0043-FDF9-44ED-BBE9-C6B57FC2BD2A}" srcOrd="0" destOrd="0" presId="urn:microsoft.com/office/officeart/2005/8/layout/lProcess1"/>
    <dgm:cxn modelId="{6BF69BCF-6C41-46F7-AE5B-434BB3CD428C}" type="presOf" srcId="{8E5638F6-B485-43E2-B49A-A10EC65E27F2}" destId="{ECA41D35-907D-4B9E-BAF9-CFA27312E180}" srcOrd="0" destOrd="0" presId="urn:microsoft.com/office/officeart/2005/8/layout/lProcess1"/>
    <dgm:cxn modelId="{2EEC44D6-C4B6-40C0-A03F-A68F0E29EF6B}" type="presOf" srcId="{4AD26F9A-4D7E-461C-8B2E-DD8056F3EE2D}" destId="{28047F06-1E45-4129-A582-DDEF0654992A}" srcOrd="0" destOrd="0" presId="urn:microsoft.com/office/officeart/2005/8/layout/lProcess1"/>
    <dgm:cxn modelId="{88718CD6-8044-4DC5-83C4-3AFD33B39D60}" type="presOf" srcId="{0499494D-3F3B-42ED-8524-A3264CCC4E2E}" destId="{CCE87ED6-7918-4CE3-80FA-FCA2A555A2F9}" srcOrd="0" destOrd="0" presId="urn:microsoft.com/office/officeart/2005/8/layout/lProcess1"/>
    <dgm:cxn modelId="{0C5C9ED8-52FD-4E5C-9958-F711AE692730}" type="presOf" srcId="{6406008D-5E8B-44F8-BE2C-1A7EFDE40C9F}" destId="{E6322A60-B463-47E0-A89D-A4A55FD6465E}" srcOrd="0" destOrd="0" presId="urn:microsoft.com/office/officeart/2005/8/layout/lProcess1"/>
    <dgm:cxn modelId="{825232DA-1A21-4250-813C-C035320BD997}" type="presOf" srcId="{CCEB2CA5-210A-4000-A4AC-F87DAC0A9E1F}" destId="{1FE9E47A-88AC-4108-8DCC-A7550E91803B}" srcOrd="0" destOrd="0" presId="urn:microsoft.com/office/officeart/2005/8/layout/lProcess1"/>
    <dgm:cxn modelId="{CFF9FBE4-7C33-4582-8711-12A46FB5BBF9}" type="presOf" srcId="{B01B22EE-569A-4E2B-96A7-C3E99D9727AA}" destId="{1D64CC93-895A-41CF-BFDB-12B033B54F6C}" srcOrd="0" destOrd="0" presId="urn:microsoft.com/office/officeart/2005/8/layout/lProcess1"/>
    <dgm:cxn modelId="{77C6E6E6-E62E-4ABC-B839-41B8F3005DEB}" srcId="{D6DC9D91-D620-462B-8B2C-9BEE2C48138B}" destId="{067AF45E-CA28-4684-BCD3-E01817F96AE3}" srcOrd="0" destOrd="0" parTransId="{D4E55EC3-EF33-4461-98F8-588D85376B8E}" sibTransId="{C8251215-CE3F-4C5E-A5F8-3789318E715B}"/>
    <dgm:cxn modelId="{E61195EC-2556-425A-9626-B2063026427B}" type="presOf" srcId="{917997CC-5FFE-42BA-8F76-0908C0AB5176}" destId="{B553A43C-ADE6-499B-BC0F-7C72F011450D}" srcOrd="0" destOrd="0" presId="urn:microsoft.com/office/officeart/2005/8/layout/lProcess1"/>
    <dgm:cxn modelId="{1DA5CAEC-C833-4B08-9AE3-6CF18527E01A}" srcId="{CD35F876-05B7-4B65-A38F-4F0EE1A26120}" destId="{0499494D-3F3B-42ED-8524-A3264CCC4E2E}" srcOrd="4" destOrd="0" parTransId="{9169CE05-314F-4A47-AE3A-3C5342CE5B87}" sibTransId="{8E5638F6-B485-43E2-B49A-A10EC65E27F2}"/>
    <dgm:cxn modelId="{240793F0-8084-41BA-869A-E7B72DAB8565}" srcId="{CD35F876-05B7-4B65-A38F-4F0EE1A26120}" destId="{DB155794-BFB4-426A-81A0-27AFC8DEB748}" srcOrd="3" destOrd="0" parTransId="{4747033E-C1EB-4283-B181-4361E25E2E5B}" sibTransId="{8A41980C-8266-44D0-8B97-26E389199A9B}"/>
    <dgm:cxn modelId="{A2BB34F6-4DB2-4473-96C4-7DC86E323692}" type="presOf" srcId="{B42C1079-0463-4B14-9DDC-EC494FBC1951}" destId="{4678518A-54EA-49E0-8A12-4FFDE2E980E6}" srcOrd="0" destOrd="0" presId="urn:microsoft.com/office/officeart/2005/8/layout/lProcess1"/>
    <dgm:cxn modelId="{5B4B1773-9F91-4F17-A334-04FAB0223FFD}" type="presParOf" srcId="{E79E89AD-81A6-4CA2-8E73-F95842A0AC20}" destId="{DD354307-0B66-4897-BBD1-58184B5F789E}" srcOrd="0" destOrd="0" presId="urn:microsoft.com/office/officeart/2005/8/layout/lProcess1"/>
    <dgm:cxn modelId="{2E96027F-E8E7-4A51-8563-7AD40F883D19}" type="presParOf" srcId="{DD354307-0B66-4897-BBD1-58184B5F789E}" destId="{C02B8605-5809-4CA6-96FE-124BB8BEFFC2}" srcOrd="0" destOrd="0" presId="urn:microsoft.com/office/officeart/2005/8/layout/lProcess1"/>
    <dgm:cxn modelId="{51D834C8-9837-4A68-BCD3-5ABB829CD901}" type="presParOf" srcId="{DD354307-0B66-4897-BBD1-58184B5F789E}" destId="{6368047B-C2E0-4625-B0FC-B4427A62D7E8}" srcOrd="1" destOrd="0" presId="urn:microsoft.com/office/officeart/2005/8/layout/lProcess1"/>
    <dgm:cxn modelId="{C425A2F2-C040-400B-8306-1B9B30A7D005}" type="presParOf" srcId="{DD354307-0B66-4897-BBD1-58184B5F789E}" destId="{6845986B-E886-42C0-9CC4-45B66C35214E}" srcOrd="2" destOrd="0" presId="urn:microsoft.com/office/officeart/2005/8/layout/lProcess1"/>
    <dgm:cxn modelId="{D2004BC9-541B-4A3D-94E2-3BC1844F2CB9}" type="presParOf" srcId="{DD354307-0B66-4897-BBD1-58184B5F789E}" destId="{76FCF213-F298-4E30-9B1A-723BB4808A1B}" srcOrd="3" destOrd="0" presId="urn:microsoft.com/office/officeart/2005/8/layout/lProcess1"/>
    <dgm:cxn modelId="{FB263491-1305-48E1-A18B-526012717F7F}" type="presParOf" srcId="{DD354307-0B66-4897-BBD1-58184B5F789E}" destId="{1FDE3C86-1D3F-4598-9316-367EA78B6CF2}" srcOrd="4" destOrd="0" presId="urn:microsoft.com/office/officeart/2005/8/layout/lProcess1"/>
    <dgm:cxn modelId="{647F10C7-FCEA-48BB-BC1B-E2E0B5B6B89E}" type="presParOf" srcId="{DD354307-0B66-4897-BBD1-58184B5F789E}" destId="{780DE6C2-79C3-480C-8C9B-35EC44B87055}" srcOrd="5" destOrd="0" presId="urn:microsoft.com/office/officeart/2005/8/layout/lProcess1"/>
    <dgm:cxn modelId="{5106AFE3-1334-46F5-947C-A1702B768696}" type="presParOf" srcId="{DD354307-0B66-4897-BBD1-58184B5F789E}" destId="{82963B35-9169-43A0-89FD-7A2D7600BFD3}" srcOrd="6" destOrd="0" presId="urn:microsoft.com/office/officeart/2005/8/layout/lProcess1"/>
    <dgm:cxn modelId="{669BB6CD-A105-4C79-8126-A07B9D0E7C74}" type="presParOf" srcId="{DD354307-0B66-4897-BBD1-58184B5F789E}" destId="{C3AAB59F-321C-4A73-8D9B-89324A449E1F}" srcOrd="7" destOrd="0" presId="urn:microsoft.com/office/officeart/2005/8/layout/lProcess1"/>
    <dgm:cxn modelId="{501DC048-952E-4CB6-9327-C78B87A92730}" type="presParOf" srcId="{DD354307-0B66-4897-BBD1-58184B5F789E}" destId="{4D658CEB-1352-43E0-9FA0-B0167F60A269}" srcOrd="8" destOrd="0" presId="urn:microsoft.com/office/officeart/2005/8/layout/lProcess1"/>
    <dgm:cxn modelId="{6213AA0F-F89E-4575-9369-796DD836A56F}" type="presParOf" srcId="{DD354307-0B66-4897-BBD1-58184B5F789E}" destId="{4678518A-54EA-49E0-8A12-4FFDE2E980E6}" srcOrd="9" destOrd="0" presId="urn:microsoft.com/office/officeart/2005/8/layout/lProcess1"/>
    <dgm:cxn modelId="{7C3BE71E-EFBB-4C90-89CF-CEB23B94868D}" type="presParOf" srcId="{DD354307-0B66-4897-BBD1-58184B5F789E}" destId="{C15F0E39-76E6-47EF-A70C-D1AC74F8D9E1}" srcOrd="10" destOrd="0" presId="urn:microsoft.com/office/officeart/2005/8/layout/lProcess1"/>
    <dgm:cxn modelId="{E07EEE2F-1C73-4ABB-A4C3-389160FAF4D7}" type="presParOf" srcId="{DD354307-0B66-4897-BBD1-58184B5F789E}" destId="{FCD6B9BA-337C-4530-B913-39E4CC9D88AA}" srcOrd="11" destOrd="0" presId="urn:microsoft.com/office/officeart/2005/8/layout/lProcess1"/>
    <dgm:cxn modelId="{4897884E-3D27-40F0-BC85-DFE543B50791}" type="presParOf" srcId="{DD354307-0B66-4897-BBD1-58184B5F789E}" destId="{05D23F6D-D422-4BFC-ACE6-57B0D9B47C27}" srcOrd="12" destOrd="0" presId="urn:microsoft.com/office/officeart/2005/8/layout/lProcess1"/>
    <dgm:cxn modelId="{D436B297-1732-431E-AA1C-61AED667B73E}" type="presParOf" srcId="{E79E89AD-81A6-4CA2-8E73-F95842A0AC20}" destId="{3F1943A2-0F88-4BC2-AEC5-7B64535A25F3}" srcOrd="1" destOrd="0" presId="urn:microsoft.com/office/officeart/2005/8/layout/lProcess1"/>
    <dgm:cxn modelId="{2A60124B-3AFC-44A6-B0C9-40833E287847}" type="presParOf" srcId="{E79E89AD-81A6-4CA2-8E73-F95842A0AC20}" destId="{AEC6BCF2-41B9-4174-84DB-8F8A45CFF1DE}" srcOrd="2" destOrd="0" presId="urn:microsoft.com/office/officeart/2005/8/layout/lProcess1"/>
    <dgm:cxn modelId="{19A50D0D-76D9-4BA1-B009-F161EEBAD937}" type="presParOf" srcId="{AEC6BCF2-41B9-4174-84DB-8F8A45CFF1DE}" destId="{1FE9E47A-88AC-4108-8DCC-A7550E91803B}" srcOrd="0" destOrd="0" presId="urn:microsoft.com/office/officeart/2005/8/layout/lProcess1"/>
    <dgm:cxn modelId="{F34A8A18-CA17-421E-8023-FF066DCA3D47}" type="presParOf" srcId="{AEC6BCF2-41B9-4174-84DB-8F8A45CFF1DE}" destId="{B553A43C-ADE6-499B-BC0F-7C72F011450D}" srcOrd="1" destOrd="0" presId="urn:microsoft.com/office/officeart/2005/8/layout/lProcess1"/>
    <dgm:cxn modelId="{17DE0587-7B69-4145-9B33-9525318527A9}" type="presParOf" srcId="{AEC6BCF2-41B9-4174-84DB-8F8A45CFF1DE}" destId="{4353ACF0-2DC4-4B30-8074-C23E5BAF580C}" srcOrd="2" destOrd="0" presId="urn:microsoft.com/office/officeart/2005/8/layout/lProcess1"/>
    <dgm:cxn modelId="{BB85D595-99EA-4E36-AFDD-3F17D1BA8CCB}" type="presParOf" srcId="{AEC6BCF2-41B9-4174-84DB-8F8A45CFF1DE}" destId="{E44DE365-8DD4-4006-8C5C-30EE597D12F4}" srcOrd="3" destOrd="0" presId="urn:microsoft.com/office/officeart/2005/8/layout/lProcess1"/>
    <dgm:cxn modelId="{7A1EBD5B-DFFA-40A3-9CE7-0C094C6397CC}" type="presParOf" srcId="{AEC6BCF2-41B9-4174-84DB-8F8A45CFF1DE}" destId="{D78EB848-0A41-48A4-BCAB-F3774A156EA8}" srcOrd="4" destOrd="0" presId="urn:microsoft.com/office/officeart/2005/8/layout/lProcess1"/>
    <dgm:cxn modelId="{3E303AB3-09A8-4FD0-BF56-D1E3C8744969}" type="presParOf" srcId="{AEC6BCF2-41B9-4174-84DB-8F8A45CFF1DE}" destId="{E0B4A894-CBAA-4CC3-A125-66FA2BE930BC}" srcOrd="5" destOrd="0" presId="urn:microsoft.com/office/officeart/2005/8/layout/lProcess1"/>
    <dgm:cxn modelId="{E38C4AA7-BD31-4110-9F39-965858A137E5}" type="presParOf" srcId="{AEC6BCF2-41B9-4174-84DB-8F8A45CFF1DE}" destId="{EB300570-BBBB-4B25-85E6-3FE36E461B3C}" srcOrd="6" destOrd="0" presId="urn:microsoft.com/office/officeart/2005/8/layout/lProcess1"/>
    <dgm:cxn modelId="{B69016D8-103D-4333-AD55-515B82950735}" type="presParOf" srcId="{AEC6BCF2-41B9-4174-84DB-8F8A45CFF1DE}" destId="{735D6C20-2D57-467B-8CB4-7152FA1B7B33}" srcOrd="7" destOrd="0" presId="urn:microsoft.com/office/officeart/2005/8/layout/lProcess1"/>
    <dgm:cxn modelId="{8EE79B33-350A-4AFF-B65E-2A74480C5E6B}" type="presParOf" srcId="{AEC6BCF2-41B9-4174-84DB-8F8A45CFF1DE}" destId="{5FE2424A-7564-431E-961B-DF261C0EA97A}" srcOrd="8" destOrd="0" presId="urn:microsoft.com/office/officeart/2005/8/layout/lProcess1"/>
    <dgm:cxn modelId="{378523C9-033C-4AA2-9375-A5BD94C3457A}" type="presParOf" srcId="{E79E89AD-81A6-4CA2-8E73-F95842A0AC20}" destId="{0F965514-7A9D-4C2B-83D7-093DA1EEC50A}" srcOrd="3" destOrd="0" presId="urn:microsoft.com/office/officeart/2005/8/layout/lProcess1"/>
    <dgm:cxn modelId="{504991A5-4CE5-4A18-B0F2-9E0D6F63AF1D}" type="presParOf" srcId="{E79E89AD-81A6-4CA2-8E73-F95842A0AC20}" destId="{30501654-2AE9-4678-996F-0E643CEFED01}" srcOrd="4" destOrd="0" presId="urn:microsoft.com/office/officeart/2005/8/layout/lProcess1"/>
    <dgm:cxn modelId="{56974451-6B84-49D5-9C39-5A0E2C317313}" type="presParOf" srcId="{30501654-2AE9-4678-996F-0E643CEFED01}" destId="{66E3D515-C701-4968-92F7-98F5745A46EA}" srcOrd="0" destOrd="0" presId="urn:microsoft.com/office/officeart/2005/8/layout/lProcess1"/>
    <dgm:cxn modelId="{548D5D7C-EDA3-4600-9DCE-2C7081606FF8}" type="presParOf" srcId="{30501654-2AE9-4678-996F-0E643CEFED01}" destId="{1D64CC93-895A-41CF-BFDB-12B033B54F6C}" srcOrd="1" destOrd="0" presId="urn:microsoft.com/office/officeart/2005/8/layout/lProcess1"/>
    <dgm:cxn modelId="{C5A00916-CD10-4936-9E0A-10391180B63A}" type="presParOf" srcId="{30501654-2AE9-4678-996F-0E643CEFED01}" destId="{225F0043-FDF9-44ED-BBE9-C6B57FC2BD2A}" srcOrd="2" destOrd="0" presId="urn:microsoft.com/office/officeart/2005/8/layout/lProcess1"/>
    <dgm:cxn modelId="{A6D62D7A-1265-4065-9059-B01042B39942}" type="presParOf" srcId="{30501654-2AE9-4678-996F-0E643CEFED01}" destId="{E6322A60-B463-47E0-A89D-A4A55FD6465E}" srcOrd="3" destOrd="0" presId="urn:microsoft.com/office/officeart/2005/8/layout/lProcess1"/>
    <dgm:cxn modelId="{5D702DCD-5D13-4C3D-9363-40644D09EE83}" type="presParOf" srcId="{30501654-2AE9-4678-996F-0E643CEFED01}" destId="{3E9C921B-D4A9-4FEB-BEA5-9EECBAEF7CAA}" srcOrd="4" destOrd="0" presId="urn:microsoft.com/office/officeart/2005/8/layout/lProcess1"/>
    <dgm:cxn modelId="{3D80FD83-7FE5-47C3-94B8-2B4900F74F23}" type="presParOf" srcId="{30501654-2AE9-4678-996F-0E643CEFED01}" destId="{D8C49BB1-30F0-4A6C-B57F-B5CC763595DC}" srcOrd="5" destOrd="0" presId="urn:microsoft.com/office/officeart/2005/8/layout/lProcess1"/>
    <dgm:cxn modelId="{F1A246E3-9E21-4185-B58A-C271E5654F30}" type="presParOf" srcId="{30501654-2AE9-4678-996F-0E643CEFED01}" destId="{DD655953-DDD4-4B87-AFFF-9F2A1A279290}" srcOrd="6" destOrd="0" presId="urn:microsoft.com/office/officeart/2005/8/layout/lProcess1"/>
    <dgm:cxn modelId="{DB9225F5-82E2-4053-B81A-EC8D16A892AC}" type="presParOf" srcId="{30501654-2AE9-4678-996F-0E643CEFED01}" destId="{2BD6E325-4455-4D91-AC25-ECF0D1C3F9E3}" srcOrd="7" destOrd="0" presId="urn:microsoft.com/office/officeart/2005/8/layout/lProcess1"/>
    <dgm:cxn modelId="{7530DDD8-81D6-4C5C-9EB1-4FC03FDE6649}" type="presParOf" srcId="{30501654-2AE9-4678-996F-0E643CEFED01}" destId="{FB924C5F-B3A1-4398-969E-BE2DEC11D86C}" srcOrd="8" destOrd="0" presId="urn:microsoft.com/office/officeart/2005/8/layout/lProcess1"/>
    <dgm:cxn modelId="{ED4A2FAE-3909-49D2-8601-C9F868491F28}" type="presParOf" srcId="{30501654-2AE9-4678-996F-0E643CEFED01}" destId="{55723861-2211-45BD-BDA4-0D5DD1D6C9AD}" srcOrd="9" destOrd="0" presId="urn:microsoft.com/office/officeart/2005/8/layout/lProcess1"/>
    <dgm:cxn modelId="{3CA91945-53CF-48CB-B063-0471C6F75FEA}" type="presParOf" srcId="{30501654-2AE9-4678-996F-0E643CEFED01}" destId="{CCE87ED6-7918-4CE3-80FA-FCA2A555A2F9}" srcOrd="10" destOrd="0" presId="urn:microsoft.com/office/officeart/2005/8/layout/lProcess1"/>
    <dgm:cxn modelId="{EEC55C88-9B70-4526-B047-CED1C4A654D1}" type="presParOf" srcId="{30501654-2AE9-4678-996F-0E643CEFED01}" destId="{ECA41D35-907D-4B9E-BAF9-CFA27312E180}" srcOrd="11" destOrd="0" presId="urn:microsoft.com/office/officeart/2005/8/layout/lProcess1"/>
    <dgm:cxn modelId="{49A59F4B-7EF2-44B3-812E-EA027C454957}" type="presParOf" srcId="{30501654-2AE9-4678-996F-0E643CEFED01}" destId="{28047F06-1E45-4129-A582-DDEF0654992A}" srcOrd="12" destOrd="0" presId="urn:microsoft.com/office/officeart/2005/8/layout/lProcess1"/>
    <dgm:cxn modelId="{4BF55022-914A-4039-9531-42DEE53892F7}" type="presParOf" srcId="{E79E89AD-81A6-4CA2-8E73-F95842A0AC20}" destId="{0882399E-B98C-418B-A663-A196F9075A53}" srcOrd="5" destOrd="0" presId="urn:microsoft.com/office/officeart/2005/8/layout/lProcess1"/>
    <dgm:cxn modelId="{2B5C2BC0-6D02-4668-8F16-644EEAF1FD6D}" type="presParOf" srcId="{E79E89AD-81A6-4CA2-8E73-F95842A0AC20}" destId="{DB92264A-DF59-4982-9957-C9F5E86E5784}" srcOrd="6" destOrd="0" presId="urn:microsoft.com/office/officeart/2005/8/layout/lProcess1"/>
    <dgm:cxn modelId="{7DDD6664-79DA-4BF7-99FB-909A18C50061}" type="presParOf" srcId="{DB92264A-DF59-4982-9957-C9F5E86E5784}" destId="{01930537-8C87-48E4-A8E6-0AB3160B7DB5}" srcOrd="0" destOrd="0" presId="urn:microsoft.com/office/officeart/2005/8/layout/lProcess1"/>
    <dgm:cxn modelId="{08386575-CACF-4A1F-9C84-998C168C214D}" type="presParOf" srcId="{DB92264A-DF59-4982-9957-C9F5E86E5784}" destId="{32141551-A912-468C-8E30-115560A18CA2}" srcOrd="1" destOrd="0" presId="urn:microsoft.com/office/officeart/2005/8/layout/lProcess1"/>
    <dgm:cxn modelId="{88B2D53E-68B8-47C4-A054-7EB0931B3771}" type="presParOf" srcId="{DB92264A-DF59-4982-9957-C9F5E86E5784}" destId="{35406519-3E7E-4634-8569-156354901BA2}" srcOrd="2" destOrd="0" presId="urn:microsoft.com/office/officeart/2005/8/layout/l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9AD40A1-A4CA-4449-B2C6-21C174345041}">
      <dsp:nvSpPr>
        <dsp:cNvPr id="0" name=""/>
        <dsp:cNvSpPr/>
      </dsp:nvSpPr>
      <dsp:spPr>
        <a:xfrm>
          <a:off x="4135763" y="3090118"/>
          <a:ext cx="468835" cy="223123"/>
        </a:xfrm>
        <a:custGeom>
          <a:avLst/>
          <a:gdLst/>
          <a:ahLst/>
          <a:cxnLst/>
          <a:rect l="0" t="0" r="0" b="0"/>
          <a:pathLst>
            <a:path>
              <a:moveTo>
                <a:pt x="0" y="0"/>
              </a:moveTo>
              <a:lnTo>
                <a:pt x="0" y="152051"/>
              </a:lnTo>
              <a:lnTo>
                <a:pt x="468835" y="152051"/>
              </a:lnTo>
              <a:lnTo>
                <a:pt x="468835"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11F0911-C001-40D9-80C4-230AC5F49CFB}">
      <dsp:nvSpPr>
        <dsp:cNvPr id="0" name=""/>
        <dsp:cNvSpPr/>
      </dsp:nvSpPr>
      <dsp:spPr>
        <a:xfrm>
          <a:off x="3666927" y="3800403"/>
          <a:ext cx="468835" cy="223123"/>
        </a:xfrm>
        <a:custGeom>
          <a:avLst/>
          <a:gdLst/>
          <a:ahLst/>
          <a:cxnLst/>
          <a:rect l="0" t="0" r="0" b="0"/>
          <a:pathLst>
            <a:path>
              <a:moveTo>
                <a:pt x="0" y="0"/>
              </a:moveTo>
              <a:lnTo>
                <a:pt x="0" y="152051"/>
              </a:lnTo>
              <a:lnTo>
                <a:pt x="468835" y="152051"/>
              </a:lnTo>
              <a:lnTo>
                <a:pt x="468835"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8B0E66D-2EFC-466A-B48E-09EFDAE87C18}">
      <dsp:nvSpPr>
        <dsp:cNvPr id="0" name=""/>
        <dsp:cNvSpPr/>
      </dsp:nvSpPr>
      <dsp:spPr>
        <a:xfrm>
          <a:off x="3198092" y="3800403"/>
          <a:ext cx="468835" cy="223123"/>
        </a:xfrm>
        <a:custGeom>
          <a:avLst/>
          <a:gdLst/>
          <a:ahLst/>
          <a:cxnLst/>
          <a:rect l="0" t="0" r="0" b="0"/>
          <a:pathLst>
            <a:path>
              <a:moveTo>
                <a:pt x="468835" y="0"/>
              </a:moveTo>
              <a:lnTo>
                <a:pt x="468835" y="152051"/>
              </a:lnTo>
              <a:lnTo>
                <a:pt x="0" y="152051"/>
              </a:lnTo>
              <a:lnTo>
                <a:pt x="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D93E6FD-9343-43CA-8CC3-DFC95F3ACE11}">
      <dsp:nvSpPr>
        <dsp:cNvPr id="0" name=""/>
        <dsp:cNvSpPr/>
      </dsp:nvSpPr>
      <dsp:spPr>
        <a:xfrm>
          <a:off x="3666927" y="3090118"/>
          <a:ext cx="468835" cy="223123"/>
        </a:xfrm>
        <a:custGeom>
          <a:avLst/>
          <a:gdLst/>
          <a:ahLst/>
          <a:cxnLst/>
          <a:rect l="0" t="0" r="0" b="0"/>
          <a:pathLst>
            <a:path>
              <a:moveTo>
                <a:pt x="468835" y="0"/>
              </a:moveTo>
              <a:lnTo>
                <a:pt x="468835" y="152051"/>
              </a:lnTo>
              <a:lnTo>
                <a:pt x="0" y="152051"/>
              </a:lnTo>
              <a:lnTo>
                <a:pt x="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77896BF-7471-4356-8E32-E5F8B330603F}">
      <dsp:nvSpPr>
        <dsp:cNvPr id="0" name=""/>
        <dsp:cNvSpPr/>
      </dsp:nvSpPr>
      <dsp:spPr>
        <a:xfrm>
          <a:off x="3198092" y="2379832"/>
          <a:ext cx="937670" cy="223123"/>
        </a:xfrm>
        <a:custGeom>
          <a:avLst/>
          <a:gdLst/>
          <a:ahLst/>
          <a:cxnLst/>
          <a:rect l="0" t="0" r="0" b="0"/>
          <a:pathLst>
            <a:path>
              <a:moveTo>
                <a:pt x="0" y="0"/>
              </a:moveTo>
              <a:lnTo>
                <a:pt x="0" y="152051"/>
              </a:lnTo>
              <a:lnTo>
                <a:pt x="937670" y="152051"/>
              </a:lnTo>
              <a:lnTo>
                <a:pt x="93767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A91E7E4-56D9-4E23-9EDF-0BCD8D5E026D}">
      <dsp:nvSpPr>
        <dsp:cNvPr id="0" name=""/>
        <dsp:cNvSpPr/>
      </dsp:nvSpPr>
      <dsp:spPr>
        <a:xfrm>
          <a:off x="3152372" y="2379832"/>
          <a:ext cx="91440" cy="223123"/>
        </a:xfrm>
        <a:custGeom>
          <a:avLst/>
          <a:gdLst/>
          <a:ahLst/>
          <a:cxnLst/>
          <a:rect l="0" t="0" r="0" b="0"/>
          <a:pathLst>
            <a:path>
              <a:moveTo>
                <a:pt x="45720" y="0"/>
              </a:moveTo>
              <a:lnTo>
                <a:pt x="4572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921DECC-3682-42AB-BC85-4FC885A9C13F}">
      <dsp:nvSpPr>
        <dsp:cNvPr id="0" name=""/>
        <dsp:cNvSpPr/>
      </dsp:nvSpPr>
      <dsp:spPr>
        <a:xfrm>
          <a:off x="2260421" y="2379832"/>
          <a:ext cx="937670" cy="223123"/>
        </a:xfrm>
        <a:custGeom>
          <a:avLst/>
          <a:gdLst/>
          <a:ahLst/>
          <a:cxnLst/>
          <a:rect l="0" t="0" r="0" b="0"/>
          <a:pathLst>
            <a:path>
              <a:moveTo>
                <a:pt x="937670" y="0"/>
              </a:moveTo>
              <a:lnTo>
                <a:pt x="937670" y="152051"/>
              </a:lnTo>
              <a:lnTo>
                <a:pt x="0" y="152051"/>
              </a:lnTo>
              <a:lnTo>
                <a:pt x="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9AE6C96-A4A6-4CF8-BF58-8262AF96C045}">
      <dsp:nvSpPr>
        <dsp:cNvPr id="0" name=""/>
        <dsp:cNvSpPr/>
      </dsp:nvSpPr>
      <dsp:spPr>
        <a:xfrm>
          <a:off x="2026003" y="1669546"/>
          <a:ext cx="1172088" cy="223123"/>
        </a:xfrm>
        <a:custGeom>
          <a:avLst/>
          <a:gdLst/>
          <a:ahLst/>
          <a:cxnLst/>
          <a:rect l="0" t="0" r="0" b="0"/>
          <a:pathLst>
            <a:path>
              <a:moveTo>
                <a:pt x="0" y="0"/>
              </a:moveTo>
              <a:lnTo>
                <a:pt x="0" y="152051"/>
              </a:lnTo>
              <a:lnTo>
                <a:pt x="1172088" y="152051"/>
              </a:lnTo>
              <a:lnTo>
                <a:pt x="1172088" y="223123"/>
              </a:lnTo>
            </a:path>
          </a:pathLst>
        </a:custGeom>
        <a:noFill/>
        <a:ln w="12700" cap="flat" cmpd="sng" algn="ctr">
          <a:solidFill>
            <a:schemeClr val="accent1">
              <a:shade val="6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7EB61AE-3D03-4BDB-BC94-96E9C61A9C62}">
      <dsp:nvSpPr>
        <dsp:cNvPr id="0" name=""/>
        <dsp:cNvSpPr/>
      </dsp:nvSpPr>
      <dsp:spPr>
        <a:xfrm>
          <a:off x="853914" y="2379832"/>
          <a:ext cx="468835" cy="223123"/>
        </a:xfrm>
        <a:custGeom>
          <a:avLst/>
          <a:gdLst/>
          <a:ahLst/>
          <a:cxnLst/>
          <a:rect l="0" t="0" r="0" b="0"/>
          <a:pathLst>
            <a:path>
              <a:moveTo>
                <a:pt x="0" y="0"/>
              </a:moveTo>
              <a:lnTo>
                <a:pt x="0" y="152051"/>
              </a:lnTo>
              <a:lnTo>
                <a:pt x="468835" y="152051"/>
              </a:lnTo>
              <a:lnTo>
                <a:pt x="468835"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7F3D4B0-407A-4309-B3D0-BE051E3203A7}">
      <dsp:nvSpPr>
        <dsp:cNvPr id="0" name=""/>
        <dsp:cNvSpPr/>
      </dsp:nvSpPr>
      <dsp:spPr>
        <a:xfrm>
          <a:off x="339359" y="3090118"/>
          <a:ext cx="91440" cy="223123"/>
        </a:xfrm>
        <a:custGeom>
          <a:avLst/>
          <a:gdLst/>
          <a:ahLst/>
          <a:cxnLst/>
          <a:rect l="0" t="0" r="0" b="0"/>
          <a:pathLst>
            <a:path>
              <a:moveTo>
                <a:pt x="45720" y="0"/>
              </a:moveTo>
              <a:lnTo>
                <a:pt x="4572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C9126B2-9E9E-49EA-97DA-B03D0292F1D9}">
      <dsp:nvSpPr>
        <dsp:cNvPr id="0" name=""/>
        <dsp:cNvSpPr/>
      </dsp:nvSpPr>
      <dsp:spPr>
        <a:xfrm>
          <a:off x="385079" y="2379832"/>
          <a:ext cx="468835" cy="223123"/>
        </a:xfrm>
        <a:custGeom>
          <a:avLst/>
          <a:gdLst/>
          <a:ahLst/>
          <a:cxnLst/>
          <a:rect l="0" t="0" r="0" b="0"/>
          <a:pathLst>
            <a:path>
              <a:moveTo>
                <a:pt x="468835" y="0"/>
              </a:moveTo>
              <a:lnTo>
                <a:pt x="468835" y="152051"/>
              </a:lnTo>
              <a:lnTo>
                <a:pt x="0" y="152051"/>
              </a:lnTo>
              <a:lnTo>
                <a:pt x="0" y="223123"/>
              </a:lnTo>
            </a:path>
          </a:pathLst>
        </a:custGeom>
        <a:noFill/>
        <a:ln w="12700" cap="flat" cmpd="sng" algn="ctr">
          <a:solidFill>
            <a:schemeClr val="accent1">
              <a:shade val="8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3F0D77F-E7AF-4930-934E-CCBE5D83EFD5}">
      <dsp:nvSpPr>
        <dsp:cNvPr id="0" name=""/>
        <dsp:cNvSpPr/>
      </dsp:nvSpPr>
      <dsp:spPr>
        <a:xfrm>
          <a:off x="853914" y="1669546"/>
          <a:ext cx="1172088" cy="223123"/>
        </a:xfrm>
        <a:custGeom>
          <a:avLst/>
          <a:gdLst/>
          <a:ahLst/>
          <a:cxnLst/>
          <a:rect l="0" t="0" r="0" b="0"/>
          <a:pathLst>
            <a:path>
              <a:moveTo>
                <a:pt x="1172088" y="0"/>
              </a:moveTo>
              <a:lnTo>
                <a:pt x="1172088" y="152051"/>
              </a:lnTo>
              <a:lnTo>
                <a:pt x="0" y="152051"/>
              </a:lnTo>
              <a:lnTo>
                <a:pt x="0" y="223123"/>
              </a:lnTo>
            </a:path>
          </a:pathLst>
        </a:custGeom>
        <a:noFill/>
        <a:ln w="12700" cap="flat" cmpd="sng" algn="ctr">
          <a:solidFill>
            <a:schemeClr val="accent1">
              <a:shade val="60000"/>
              <a:hueOff val="0"/>
              <a:satOff val="0"/>
              <a:lumOff val="0"/>
              <a:alphaOff val="0"/>
            </a:schemeClr>
          </a:solidFill>
          <a:prstDash val="solid"/>
          <a:miter lim="800000"/>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0002D0C-F42D-4F33-9784-7DB7F537CCBE}">
      <dsp:nvSpPr>
        <dsp:cNvPr id="0" name=""/>
        <dsp:cNvSpPr/>
      </dsp:nvSpPr>
      <dsp:spPr>
        <a:xfrm>
          <a:off x="1642410" y="1182383"/>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E6B0B856-390E-47B6-AEF6-46185C0C21C5}">
      <dsp:nvSpPr>
        <dsp:cNvPr id="0" name=""/>
        <dsp:cNvSpPr/>
      </dsp:nvSpPr>
      <dsp:spPr>
        <a:xfrm>
          <a:off x="1727653" y="1263364"/>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b="1" kern="1200" dirty="0"/>
            <a:t>Componente C18</a:t>
          </a:r>
          <a:endParaRPr lang="es-ES" sz="800" kern="1200" dirty="0"/>
        </a:p>
      </dsp:txBody>
      <dsp:txXfrm>
        <a:off x="1741921" y="1277632"/>
        <a:ext cx="738649" cy="458626"/>
      </dsp:txXfrm>
    </dsp:sp>
    <dsp:sp modelId="{F97A59DC-8BFA-42F4-B28A-B24DDDC6F0E4}">
      <dsp:nvSpPr>
        <dsp:cNvPr id="0" name=""/>
        <dsp:cNvSpPr/>
      </dsp:nvSpPr>
      <dsp:spPr>
        <a:xfrm>
          <a:off x="470322" y="1892669"/>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DA91A767-9AAB-46CC-9A76-77CF59414871}">
      <dsp:nvSpPr>
        <dsp:cNvPr id="0" name=""/>
        <dsp:cNvSpPr/>
      </dsp:nvSpPr>
      <dsp:spPr>
        <a:xfrm>
          <a:off x="555565" y="1973650"/>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Medida</a:t>
          </a:r>
        </a:p>
        <a:p>
          <a:pPr marL="0" lvl="0" indent="0" algn="ctr" defTabSz="355600" rtl="0">
            <a:lnSpc>
              <a:spcPct val="90000"/>
            </a:lnSpc>
            <a:spcBef>
              <a:spcPct val="0"/>
            </a:spcBef>
            <a:spcAft>
              <a:spcPct val="35000"/>
            </a:spcAft>
            <a:buNone/>
          </a:pPr>
          <a:r>
            <a:rPr lang="es-ES" sz="800" kern="1200" dirty="0"/>
            <a:t>C18.I1</a:t>
          </a:r>
        </a:p>
      </dsp:txBody>
      <dsp:txXfrm>
        <a:off x="569833" y="1987918"/>
        <a:ext cx="738649" cy="458626"/>
      </dsp:txXfrm>
    </dsp:sp>
    <dsp:sp modelId="{D9577374-C377-4037-B92C-5356859F87E6}">
      <dsp:nvSpPr>
        <dsp:cNvPr id="0" name=""/>
        <dsp:cNvSpPr/>
      </dsp:nvSpPr>
      <dsp:spPr>
        <a:xfrm>
          <a:off x="1486" y="2602955"/>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22495515-1DAC-4102-8103-CCC7A02F8215}">
      <dsp:nvSpPr>
        <dsp:cNvPr id="0" name=""/>
        <dsp:cNvSpPr/>
      </dsp:nvSpPr>
      <dsp:spPr>
        <a:xfrm>
          <a:off x="86729" y="2683935"/>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Proyecto </a:t>
          </a:r>
          <a:br>
            <a:rPr lang="es-ES" sz="800" kern="1200" dirty="0"/>
          </a:br>
          <a:r>
            <a:rPr lang="es-ES" sz="800" kern="1200" dirty="0"/>
            <a:t>C18.I1.P1</a:t>
          </a:r>
        </a:p>
      </dsp:txBody>
      <dsp:txXfrm>
        <a:off x="100997" y="2698203"/>
        <a:ext cx="738649" cy="458626"/>
      </dsp:txXfrm>
    </dsp:sp>
    <dsp:sp modelId="{85DA87AC-48B0-4CC1-A144-C5C80655F7DA}">
      <dsp:nvSpPr>
        <dsp:cNvPr id="0" name=""/>
        <dsp:cNvSpPr/>
      </dsp:nvSpPr>
      <dsp:spPr>
        <a:xfrm>
          <a:off x="1486" y="3313241"/>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45EFF1CC-0DD2-48EC-AFF0-75F6C63C0377}">
      <dsp:nvSpPr>
        <dsp:cNvPr id="0" name=""/>
        <dsp:cNvSpPr/>
      </dsp:nvSpPr>
      <dsp:spPr>
        <a:xfrm>
          <a:off x="86729" y="3394221"/>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err="1"/>
            <a:t>Subproyecto</a:t>
          </a:r>
          <a:r>
            <a:rPr lang="es-ES" sz="800" kern="1200" dirty="0"/>
            <a:t> </a:t>
          </a:r>
          <a:br>
            <a:rPr lang="es-ES" sz="800" kern="1200" dirty="0"/>
          </a:br>
          <a:r>
            <a:rPr lang="es-ES" sz="800" kern="1200" dirty="0"/>
            <a:t>C18.I1.P1.S1</a:t>
          </a:r>
        </a:p>
      </dsp:txBody>
      <dsp:txXfrm>
        <a:off x="100997" y="3408489"/>
        <a:ext cx="738649" cy="458626"/>
      </dsp:txXfrm>
    </dsp:sp>
    <dsp:sp modelId="{7FD852AD-B1A0-44B3-8275-F6AC1416F04E}">
      <dsp:nvSpPr>
        <dsp:cNvPr id="0" name=""/>
        <dsp:cNvSpPr/>
      </dsp:nvSpPr>
      <dsp:spPr>
        <a:xfrm>
          <a:off x="939157" y="2602955"/>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4FD59D91-B54F-4C0B-BA27-2018F36855CB}">
      <dsp:nvSpPr>
        <dsp:cNvPr id="0" name=""/>
        <dsp:cNvSpPr/>
      </dsp:nvSpPr>
      <dsp:spPr>
        <a:xfrm>
          <a:off x="1024400" y="2683935"/>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Proyecto</a:t>
          </a:r>
          <a:br>
            <a:rPr lang="es-ES" sz="800" kern="1200" dirty="0"/>
          </a:br>
          <a:r>
            <a:rPr lang="es-ES" sz="800" kern="1200" dirty="0"/>
            <a:t>C18.I1.P2</a:t>
          </a:r>
        </a:p>
      </dsp:txBody>
      <dsp:txXfrm>
        <a:off x="1038668" y="2698203"/>
        <a:ext cx="738649" cy="458626"/>
      </dsp:txXfrm>
    </dsp:sp>
    <dsp:sp modelId="{D6E8D77A-AEA6-4C9D-8FCB-8575999E1A9E}">
      <dsp:nvSpPr>
        <dsp:cNvPr id="0" name=""/>
        <dsp:cNvSpPr/>
      </dsp:nvSpPr>
      <dsp:spPr>
        <a:xfrm>
          <a:off x="2814499" y="1892669"/>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3DCDAD53-4E10-47F6-B8B8-3F2744852F7F}">
      <dsp:nvSpPr>
        <dsp:cNvPr id="0" name=""/>
        <dsp:cNvSpPr/>
      </dsp:nvSpPr>
      <dsp:spPr>
        <a:xfrm>
          <a:off x="2899742" y="1973650"/>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Medida </a:t>
          </a:r>
        </a:p>
        <a:p>
          <a:pPr marL="0" lvl="0" indent="0" algn="ctr" defTabSz="355600" rtl="0">
            <a:lnSpc>
              <a:spcPct val="90000"/>
            </a:lnSpc>
            <a:spcBef>
              <a:spcPct val="0"/>
            </a:spcBef>
            <a:spcAft>
              <a:spcPct val="35000"/>
            </a:spcAft>
            <a:buNone/>
          </a:pPr>
          <a:r>
            <a:rPr lang="es-ES" sz="800" kern="1200" dirty="0"/>
            <a:t>C18.I2</a:t>
          </a:r>
        </a:p>
      </dsp:txBody>
      <dsp:txXfrm>
        <a:off x="2914010" y="1987918"/>
        <a:ext cx="738649" cy="458626"/>
      </dsp:txXfrm>
    </dsp:sp>
    <dsp:sp modelId="{B8D66095-3B15-4F4D-BC08-B3A14FD5C99C}">
      <dsp:nvSpPr>
        <dsp:cNvPr id="0" name=""/>
        <dsp:cNvSpPr/>
      </dsp:nvSpPr>
      <dsp:spPr>
        <a:xfrm>
          <a:off x="1876828" y="2602955"/>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5A7A2B7C-0A06-414D-BB44-6C55A158A97F}">
      <dsp:nvSpPr>
        <dsp:cNvPr id="0" name=""/>
        <dsp:cNvSpPr/>
      </dsp:nvSpPr>
      <dsp:spPr>
        <a:xfrm>
          <a:off x="1962071" y="2683935"/>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Proyecto</a:t>
          </a:r>
          <a:br>
            <a:rPr lang="es-ES" sz="800" kern="1200" dirty="0"/>
          </a:br>
          <a:r>
            <a:rPr lang="es-ES" sz="800" kern="1200" dirty="0"/>
            <a:t>C18.I2.P1</a:t>
          </a:r>
        </a:p>
      </dsp:txBody>
      <dsp:txXfrm>
        <a:off x="1976339" y="2698203"/>
        <a:ext cx="738649" cy="458626"/>
      </dsp:txXfrm>
    </dsp:sp>
    <dsp:sp modelId="{2B0970CF-37F3-4F4B-9098-30C4E9206704}">
      <dsp:nvSpPr>
        <dsp:cNvPr id="0" name=""/>
        <dsp:cNvSpPr/>
      </dsp:nvSpPr>
      <dsp:spPr>
        <a:xfrm>
          <a:off x="2814499" y="2602955"/>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6D73DDFB-E3AE-4904-8360-7B0EA0D24C99}">
      <dsp:nvSpPr>
        <dsp:cNvPr id="0" name=""/>
        <dsp:cNvSpPr/>
      </dsp:nvSpPr>
      <dsp:spPr>
        <a:xfrm>
          <a:off x="2899742" y="2683935"/>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Proyecto</a:t>
          </a:r>
          <a:br>
            <a:rPr lang="es-ES" sz="800" kern="1200" dirty="0"/>
          </a:br>
          <a:r>
            <a:rPr lang="es-ES" sz="800" kern="1200" dirty="0"/>
            <a:t>C18.I2.P2</a:t>
          </a:r>
        </a:p>
      </dsp:txBody>
      <dsp:txXfrm>
        <a:off x="2914010" y="2698203"/>
        <a:ext cx="738649" cy="458626"/>
      </dsp:txXfrm>
    </dsp:sp>
    <dsp:sp modelId="{692D78DE-8E92-4B95-94BF-5B43FC603C9E}">
      <dsp:nvSpPr>
        <dsp:cNvPr id="0" name=""/>
        <dsp:cNvSpPr/>
      </dsp:nvSpPr>
      <dsp:spPr>
        <a:xfrm>
          <a:off x="3752170" y="2602955"/>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FADB93AA-F548-4FC2-9E34-B2B120CF8D52}">
      <dsp:nvSpPr>
        <dsp:cNvPr id="0" name=""/>
        <dsp:cNvSpPr/>
      </dsp:nvSpPr>
      <dsp:spPr>
        <a:xfrm>
          <a:off x="3837413" y="2683935"/>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a:t>Proyecto</a:t>
          </a:r>
          <a:br>
            <a:rPr lang="es-ES" sz="800" kern="1200" dirty="0"/>
          </a:br>
          <a:r>
            <a:rPr lang="es-ES" sz="800" kern="1200" dirty="0"/>
            <a:t>C18.I2.P3</a:t>
          </a:r>
        </a:p>
      </dsp:txBody>
      <dsp:txXfrm>
        <a:off x="3851681" y="2698203"/>
        <a:ext cx="738649" cy="458626"/>
      </dsp:txXfrm>
    </dsp:sp>
    <dsp:sp modelId="{E4878CBD-C7C8-45A1-9EA5-158606954521}">
      <dsp:nvSpPr>
        <dsp:cNvPr id="0" name=""/>
        <dsp:cNvSpPr/>
      </dsp:nvSpPr>
      <dsp:spPr>
        <a:xfrm>
          <a:off x="3283335" y="3313241"/>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3C641325-6881-4EC3-A7F7-4832FE3AD1AF}">
      <dsp:nvSpPr>
        <dsp:cNvPr id="0" name=""/>
        <dsp:cNvSpPr/>
      </dsp:nvSpPr>
      <dsp:spPr>
        <a:xfrm>
          <a:off x="3368577" y="3394221"/>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err="1"/>
            <a:t>Subproyecto</a:t>
          </a:r>
          <a:br>
            <a:rPr lang="es-ES" sz="800" kern="1200" dirty="0"/>
          </a:br>
          <a:r>
            <a:rPr lang="es-ES" sz="800" kern="1200" dirty="0"/>
            <a:t>C18.I2.P3.S1</a:t>
          </a:r>
        </a:p>
      </dsp:txBody>
      <dsp:txXfrm>
        <a:off x="3382845" y="3408489"/>
        <a:ext cx="738649" cy="458626"/>
      </dsp:txXfrm>
    </dsp:sp>
    <dsp:sp modelId="{6019EA99-40F0-4D13-8258-80164DA1FD7D}">
      <dsp:nvSpPr>
        <dsp:cNvPr id="0" name=""/>
        <dsp:cNvSpPr/>
      </dsp:nvSpPr>
      <dsp:spPr>
        <a:xfrm>
          <a:off x="2814499" y="4023526"/>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CC3FAFF6-965C-41D5-9101-8187DAA64B41}">
      <dsp:nvSpPr>
        <dsp:cNvPr id="0" name=""/>
        <dsp:cNvSpPr/>
      </dsp:nvSpPr>
      <dsp:spPr>
        <a:xfrm>
          <a:off x="2899742" y="4104507"/>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err="1"/>
            <a:t>Subproyecto</a:t>
          </a:r>
          <a:r>
            <a:rPr lang="es-ES" sz="800" kern="1200" dirty="0"/>
            <a:t> C18.I2.P3.S1.S1</a:t>
          </a:r>
        </a:p>
      </dsp:txBody>
      <dsp:txXfrm>
        <a:off x="2914010" y="4118775"/>
        <a:ext cx="738649" cy="458626"/>
      </dsp:txXfrm>
    </dsp:sp>
    <dsp:sp modelId="{A5615887-B15B-4440-ACBB-ECF33D71B61E}">
      <dsp:nvSpPr>
        <dsp:cNvPr id="0" name=""/>
        <dsp:cNvSpPr/>
      </dsp:nvSpPr>
      <dsp:spPr>
        <a:xfrm>
          <a:off x="3752170" y="4023526"/>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630B2EFC-35C9-4290-AD88-57E8FC8C05B3}">
      <dsp:nvSpPr>
        <dsp:cNvPr id="0" name=""/>
        <dsp:cNvSpPr/>
      </dsp:nvSpPr>
      <dsp:spPr>
        <a:xfrm>
          <a:off x="3837413" y="4104507"/>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err="1"/>
            <a:t>Subproyecto</a:t>
          </a:r>
          <a:r>
            <a:rPr lang="es-ES" sz="800" kern="1200" dirty="0"/>
            <a:t> C18.I2.P3.S1.S2</a:t>
          </a:r>
        </a:p>
      </dsp:txBody>
      <dsp:txXfrm>
        <a:off x="3851681" y="4118775"/>
        <a:ext cx="738649" cy="458626"/>
      </dsp:txXfrm>
    </dsp:sp>
    <dsp:sp modelId="{709960B0-E5C2-41C5-A1E9-31562E63F721}">
      <dsp:nvSpPr>
        <dsp:cNvPr id="0" name=""/>
        <dsp:cNvSpPr/>
      </dsp:nvSpPr>
      <dsp:spPr>
        <a:xfrm>
          <a:off x="4221006" y="3313241"/>
          <a:ext cx="767185" cy="48716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sp>
    <dsp:sp modelId="{5DEE4BD3-710C-4EF6-8964-488A1419FE7B}">
      <dsp:nvSpPr>
        <dsp:cNvPr id="0" name=""/>
        <dsp:cNvSpPr/>
      </dsp:nvSpPr>
      <dsp:spPr>
        <a:xfrm>
          <a:off x="4306248" y="3394221"/>
          <a:ext cx="767185" cy="487162"/>
        </a:xfrm>
        <a:prstGeom prst="roundRect">
          <a:avLst>
            <a:gd name="adj" fmla="val 10000"/>
          </a:avLst>
        </a:prstGeom>
        <a:solidFill>
          <a:schemeClr val="lt1">
            <a:alpha val="90000"/>
            <a:hueOff val="0"/>
            <a:satOff val="0"/>
            <a:lumOff val="0"/>
            <a:alphaOff val="0"/>
          </a:schemeClr>
        </a:solidFill>
        <a:ln w="6350" cap="flat" cmpd="sng" algn="ctr">
          <a:solidFill>
            <a:schemeClr val="accent1">
              <a:hueOff val="0"/>
              <a:satOff val="0"/>
              <a:lumOff val="0"/>
              <a:alphaOff val="0"/>
            </a:schemeClr>
          </a:solidFill>
          <a:prstDash val="solid"/>
          <a:miter lim="800000"/>
        </a:ln>
        <a:effectLst/>
        <a:scene3d>
          <a:camera prst="orthographicFront"/>
          <a:lightRig rig="threePt" dir="t">
            <a:rot lat="0" lon="0" rev="7500000"/>
          </a:lightRig>
        </a:scene3d>
        <a:sp3d z="152400" extrusionH="63500" prstMaterial="dkEdge">
          <a:bevelT w="125400" h="36350" prst="relaxedInset"/>
          <a:contourClr>
            <a:schemeClr val="bg1"/>
          </a:contourClr>
        </a:sp3d>
      </dsp:spPr>
      <dsp:style>
        <a:lnRef idx="1">
          <a:scrgbClr r="0" g="0" b="0"/>
        </a:lnRef>
        <a:fillRef idx="1">
          <a:scrgbClr r="0" g="0" b="0"/>
        </a:fillRef>
        <a:effectRef idx="2">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s-ES" sz="800" kern="1200" dirty="0" err="1"/>
            <a:t>Subproyecto</a:t>
          </a:r>
          <a:r>
            <a:rPr lang="es-ES" sz="800" kern="1200" dirty="0"/>
            <a:t> C18.I2.P3.S2</a:t>
          </a:r>
        </a:p>
      </dsp:txBody>
      <dsp:txXfrm>
        <a:off x="4320516" y="3408489"/>
        <a:ext cx="738649" cy="4586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2B8605-5809-4CA6-96FE-124BB8BEFFC2}">
      <dsp:nvSpPr>
        <dsp:cNvPr id="0" name=""/>
        <dsp:cNvSpPr/>
      </dsp:nvSpPr>
      <dsp:spPr>
        <a:xfrm>
          <a:off x="468583" y="1675"/>
          <a:ext cx="1852631" cy="46315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5400" tIns="25400" rIns="25400" bIns="25400" numCol="1" spcCol="1270" anchor="ctr" anchorCtr="0">
          <a:noAutofit/>
        </a:bodyPr>
        <a:lstStyle/>
        <a:p>
          <a:pPr marL="0" lvl="0" indent="0" algn="ctr" defTabSz="889000" rtl="0">
            <a:lnSpc>
              <a:spcPct val="90000"/>
            </a:lnSpc>
            <a:spcBef>
              <a:spcPct val="0"/>
            </a:spcBef>
            <a:spcAft>
              <a:spcPct val="35000"/>
            </a:spcAft>
            <a:buNone/>
          </a:pPr>
          <a:r>
            <a:rPr lang="es-ES" sz="2000" b="1" kern="1200"/>
            <a:t>Responsable</a:t>
          </a:r>
          <a:endParaRPr lang="es-ES" sz="2000" kern="1200"/>
        </a:p>
      </dsp:txBody>
      <dsp:txXfrm>
        <a:off x="482148" y="15240"/>
        <a:ext cx="1825501" cy="436027"/>
      </dsp:txXfrm>
    </dsp:sp>
    <dsp:sp modelId="{6368047B-C2E0-4625-B0FC-B4427A62D7E8}">
      <dsp:nvSpPr>
        <dsp:cNvPr id="0" name=""/>
        <dsp:cNvSpPr/>
      </dsp:nvSpPr>
      <dsp:spPr>
        <a:xfrm rot="5391836">
          <a:off x="1355403" y="504779"/>
          <a:ext cx="80472" cy="81052"/>
        </a:xfrm>
        <a:prstGeom prst="rightArrow">
          <a:avLst>
            <a:gd name="adj1" fmla="val 66700"/>
            <a:gd name="adj2" fmla="val 50000"/>
          </a:avLst>
        </a:prstGeom>
        <a:solidFill>
          <a:schemeClr val="accent5">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845986B-E886-42C0-9CC4-45B66C35214E}">
      <dsp:nvSpPr>
        <dsp:cNvPr id="0" name=""/>
        <dsp:cNvSpPr/>
      </dsp:nvSpPr>
      <dsp:spPr>
        <a:xfrm>
          <a:off x="470065" y="625777"/>
          <a:ext cx="1852631" cy="463157"/>
        </a:xfrm>
        <a:prstGeom prst="roundRect">
          <a:avLst>
            <a:gd name="adj" fmla="val 10000"/>
          </a:avLst>
        </a:prstGeom>
        <a:solidFill>
          <a:schemeClr val="accent5">
            <a:tint val="40000"/>
            <a:alpha val="90000"/>
            <a:hueOff val="0"/>
            <a:satOff val="0"/>
            <a:lumOff val="0"/>
            <a:alphaOff val="0"/>
          </a:schemeClr>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a:t>Permisos del Responsable Autorizado</a:t>
          </a:r>
        </a:p>
      </dsp:txBody>
      <dsp:txXfrm>
        <a:off x="483630" y="639342"/>
        <a:ext cx="1825501" cy="436027"/>
      </dsp:txXfrm>
    </dsp:sp>
    <dsp:sp modelId="{76FCF213-F298-4E30-9B1A-723BB4808A1B}">
      <dsp:nvSpPr>
        <dsp:cNvPr id="0" name=""/>
        <dsp:cNvSpPr/>
      </dsp:nvSpPr>
      <dsp:spPr>
        <a:xfrm rot="5400000">
          <a:off x="1355854" y="1129461"/>
          <a:ext cx="81052" cy="81052"/>
        </a:xfrm>
        <a:prstGeom prst="rightArrow">
          <a:avLst>
            <a:gd name="adj1" fmla="val 66700"/>
            <a:gd name="adj2" fmla="val 50000"/>
          </a:avLst>
        </a:prstGeom>
        <a:solidFill>
          <a:schemeClr val="accent5">
            <a:hueOff val="-459584"/>
            <a:satOff val="-639"/>
            <a:lumOff val="-245"/>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DE3C86-1D3F-4598-9316-367EA78B6CF2}">
      <dsp:nvSpPr>
        <dsp:cNvPr id="0" name=""/>
        <dsp:cNvSpPr/>
      </dsp:nvSpPr>
      <dsp:spPr>
        <a:xfrm>
          <a:off x="470065" y="1251040"/>
          <a:ext cx="1852631" cy="463157"/>
        </a:xfrm>
        <a:prstGeom prst="roundRect">
          <a:avLst>
            <a:gd name="adj" fmla="val 10000"/>
          </a:avLst>
        </a:prstGeom>
        <a:solidFill>
          <a:schemeClr val="accent5">
            <a:tint val="40000"/>
            <a:alpha val="90000"/>
            <a:hueOff val="-461985"/>
            <a:satOff val="-801"/>
            <a:lumOff val="-81"/>
            <a:alphaOff val="0"/>
          </a:schemeClr>
        </a:solidFill>
        <a:ln w="12700" cap="flat" cmpd="sng" algn="ctr">
          <a:solidFill>
            <a:schemeClr val="accent5">
              <a:tint val="40000"/>
              <a:alpha val="90000"/>
              <a:hueOff val="-461985"/>
              <a:satOff val="-801"/>
              <a:lumOff val="-81"/>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b="1" kern="1200"/>
            <a:t>Firma los informes (no delegable)</a:t>
          </a:r>
          <a:r>
            <a:rPr lang="es-ES" sz="1400" b="1" kern="1200">
              <a:latin typeface="Calibri"/>
            </a:rPr>
            <a:t> </a:t>
          </a:r>
          <a:endParaRPr lang="es-ES" sz="1400" kern="1200">
            <a:latin typeface="Calibri"/>
          </a:endParaRPr>
        </a:p>
      </dsp:txBody>
      <dsp:txXfrm>
        <a:off x="483630" y="1264605"/>
        <a:ext cx="1825501" cy="436027"/>
      </dsp:txXfrm>
    </dsp:sp>
    <dsp:sp modelId="{780DE6C2-79C3-480C-8C9B-35EC44B87055}">
      <dsp:nvSpPr>
        <dsp:cNvPr id="0" name=""/>
        <dsp:cNvSpPr/>
      </dsp:nvSpPr>
      <dsp:spPr>
        <a:xfrm rot="5400000">
          <a:off x="1355854" y="1754724"/>
          <a:ext cx="81052" cy="81052"/>
        </a:xfrm>
        <a:prstGeom prst="rightArrow">
          <a:avLst>
            <a:gd name="adj1" fmla="val 66700"/>
            <a:gd name="adj2" fmla="val 50000"/>
          </a:avLst>
        </a:prstGeom>
        <a:solidFill>
          <a:schemeClr val="accent5">
            <a:hueOff val="-919168"/>
            <a:satOff val="-1278"/>
            <a:lumOff val="-49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2963B35-9169-43A0-89FD-7A2D7600BFD3}">
      <dsp:nvSpPr>
        <dsp:cNvPr id="0" name=""/>
        <dsp:cNvSpPr/>
      </dsp:nvSpPr>
      <dsp:spPr>
        <a:xfrm>
          <a:off x="470065" y="1876303"/>
          <a:ext cx="1852631" cy="463157"/>
        </a:xfrm>
        <a:prstGeom prst="roundRect">
          <a:avLst>
            <a:gd name="adj" fmla="val 10000"/>
          </a:avLst>
        </a:prstGeom>
        <a:solidFill>
          <a:schemeClr val="accent5">
            <a:tint val="40000"/>
            <a:alpha val="90000"/>
            <a:hueOff val="-923969"/>
            <a:satOff val="-1602"/>
            <a:lumOff val="-161"/>
            <a:alphaOff val="0"/>
          </a:schemeClr>
        </a:solidFill>
        <a:ln w="12700" cap="flat" cmpd="sng" algn="ctr">
          <a:solidFill>
            <a:schemeClr val="accent5">
              <a:tint val="40000"/>
              <a:alpha val="90000"/>
              <a:hueOff val="-923969"/>
              <a:satOff val="-1602"/>
              <a:lumOff val="-161"/>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Valida proyectos y subproyectos hijos</a:t>
          </a:r>
        </a:p>
      </dsp:txBody>
      <dsp:txXfrm>
        <a:off x="483630" y="1889868"/>
        <a:ext cx="1825501" cy="436027"/>
      </dsp:txXfrm>
    </dsp:sp>
    <dsp:sp modelId="{C3AAB59F-321C-4A73-8D9B-89324A449E1F}">
      <dsp:nvSpPr>
        <dsp:cNvPr id="0" name=""/>
        <dsp:cNvSpPr/>
      </dsp:nvSpPr>
      <dsp:spPr>
        <a:xfrm rot="5400000">
          <a:off x="1355854" y="2379987"/>
          <a:ext cx="81052" cy="81052"/>
        </a:xfrm>
        <a:prstGeom prst="rightArrow">
          <a:avLst>
            <a:gd name="adj1" fmla="val 66700"/>
            <a:gd name="adj2" fmla="val 50000"/>
          </a:avLst>
        </a:prstGeom>
        <a:solidFill>
          <a:schemeClr val="accent5">
            <a:hueOff val="-1378752"/>
            <a:satOff val="-1918"/>
            <a:lumOff val="-735"/>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D658CEB-1352-43E0-9FA0-B0167F60A269}">
      <dsp:nvSpPr>
        <dsp:cNvPr id="0" name=""/>
        <dsp:cNvSpPr/>
      </dsp:nvSpPr>
      <dsp:spPr>
        <a:xfrm>
          <a:off x="470065" y="2501566"/>
          <a:ext cx="1852631" cy="463157"/>
        </a:xfrm>
        <a:prstGeom prst="roundRect">
          <a:avLst>
            <a:gd name="adj" fmla="val 10000"/>
          </a:avLst>
        </a:prstGeom>
        <a:solidFill>
          <a:schemeClr val="accent5">
            <a:tint val="40000"/>
            <a:alpha val="90000"/>
            <a:hueOff val="-1385954"/>
            <a:satOff val="-2403"/>
            <a:lumOff val="-242"/>
            <a:alphaOff val="0"/>
          </a:schemeClr>
        </a:solidFill>
        <a:ln w="12700" cap="flat" cmpd="sng" algn="ctr">
          <a:solidFill>
            <a:schemeClr val="accent5">
              <a:tint val="40000"/>
              <a:alpha val="90000"/>
              <a:hueOff val="-1385954"/>
              <a:satOff val="-2403"/>
              <a:lumOff val="-242"/>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Manda a validación al nodo superior</a:t>
          </a:r>
        </a:p>
      </dsp:txBody>
      <dsp:txXfrm>
        <a:off x="483630" y="2515131"/>
        <a:ext cx="1825501" cy="436027"/>
      </dsp:txXfrm>
    </dsp:sp>
    <dsp:sp modelId="{4678518A-54EA-49E0-8A12-4FFDE2E980E6}">
      <dsp:nvSpPr>
        <dsp:cNvPr id="0" name=""/>
        <dsp:cNvSpPr/>
      </dsp:nvSpPr>
      <dsp:spPr>
        <a:xfrm rot="5400000">
          <a:off x="1355854" y="3005250"/>
          <a:ext cx="81052" cy="81052"/>
        </a:xfrm>
        <a:prstGeom prst="rightArrow">
          <a:avLst>
            <a:gd name="adj1" fmla="val 66700"/>
            <a:gd name="adj2" fmla="val 50000"/>
          </a:avLst>
        </a:prstGeom>
        <a:solidFill>
          <a:schemeClr val="accent5">
            <a:hueOff val="-1838336"/>
            <a:satOff val="-2557"/>
            <a:lumOff val="-981"/>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15F0E39-76E6-47EF-A70C-D1AC74F8D9E1}">
      <dsp:nvSpPr>
        <dsp:cNvPr id="0" name=""/>
        <dsp:cNvSpPr/>
      </dsp:nvSpPr>
      <dsp:spPr>
        <a:xfrm>
          <a:off x="470065" y="3126829"/>
          <a:ext cx="1852631" cy="463157"/>
        </a:xfrm>
        <a:prstGeom prst="roundRect">
          <a:avLst>
            <a:gd name="adj" fmla="val 10000"/>
          </a:avLst>
        </a:prstGeom>
        <a:solidFill>
          <a:schemeClr val="accent5">
            <a:tint val="40000"/>
            <a:alpha val="90000"/>
            <a:hueOff val="-1847939"/>
            <a:satOff val="-3204"/>
            <a:lumOff val="-322"/>
            <a:alphaOff val="0"/>
          </a:schemeClr>
        </a:solidFill>
        <a:ln w="12700" cap="flat" cmpd="sng" algn="ctr">
          <a:solidFill>
            <a:schemeClr val="accent5">
              <a:tint val="40000"/>
              <a:alpha val="90000"/>
              <a:hueOff val="-1847939"/>
              <a:satOff val="-3204"/>
              <a:lumOff val="-322"/>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Autoriza usuarios del Nodo (editores/consultores)</a:t>
          </a:r>
        </a:p>
      </dsp:txBody>
      <dsp:txXfrm>
        <a:off x="483630" y="3140394"/>
        <a:ext cx="1825501" cy="436027"/>
      </dsp:txXfrm>
    </dsp:sp>
    <dsp:sp modelId="{FCD6B9BA-337C-4530-B913-39E4CC9D88AA}">
      <dsp:nvSpPr>
        <dsp:cNvPr id="0" name=""/>
        <dsp:cNvSpPr/>
      </dsp:nvSpPr>
      <dsp:spPr>
        <a:xfrm rot="5400000">
          <a:off x="1355854" y="3630513"/>
          <a:ext cx="81052" cy="81052"/>
        </a:xfrm>
        <a:prstGeom prst="rightArrow">
          <a:avLst>
            <a:gd name="adj1" fmla="val 66700"/>
            <a:gd name="adj2" fmla="val 50000"/>
          </a:avLst>
        </a:prstGeom>
        <a:solidFill>
          <a:schemeClr val="accent5">
            <a:hueOff val="-2297920"/>
            <a:satOff val="-3196"/>
            <a:lumOff val="-122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5D23F6D-D422-4BFC-ACE6-57B0D9B47C27}">
      <dsp:nvSpPr>
        <dsp:cNvPr id="0" name=""/>
        <dsp:cNvSpPr/>
      </dsp:nvSpPr>
      <dsp:spPr>
        <a:xfrm>
          <a:off x="470065" y="3752092"/>
          <a:ext cx="1852631" cy="463157"/>
        </a:xfrm>
        <a:prstGeom prst="roundRect">
          <a:avLst>
            <a:gd name="adj" fmla="val 10000"/>
          </a:avLst>
        </a:prstGeom>
        <a:solidFill>
          <a:schemeClr val="accent5">
            <a:tint val="40000"/>
            <a:alpha val="90000"/>
            <a:hueOff val="-2309923"/>
            <a:satOff val="-4005"/>
            <a:lumOff val="-403"/>
            <a:alphaOff val="0"/>
          </a:schemeClr>
        </a:solidFill>
        <a:ln w="12700" cap="flat" cmpd="sng" algn="ctr">
          <a:solidFill>
            <a:schemeClr val="accent5">
              <a:tint val="40000"/>
              <a:alpha val="90000"/>
              <a:hueOff val="-2309923"/>
              <a:satOff val="-4005"/>
              <a:lumOff val="-403"/>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latin typeface="Calibri"/>
            </a:rPr>
            <a:t>Autoriza </a:t>
          </a:r>
          <a:r>
            <a:rPr lang="es-ES" sz="1400" kern="1200" dirty="0"/>
            <a:t>responsables de los nodos inferiores</a:t>
          </a:r>
        </a:p>
      </dsp:txBody>
      <dsp:txXfrm>
        <a:off x="483630" y="3765657"/>
        <a:ext cx="1825501" cy="436027"/>
      </dsp:txXfrm>
    </dsp:sp>
    <dsp:sp modelId="{1FE9E47A-88AC-4108-8DCC-A7550E91803B}">
      <dsp:nvSpPr>
        <dsp:cNvPr id="0" name=""/>
        <dsp:cNvSpPr/>
      </dsp:nvSpPr>
      <dsp:spPr>
        <a:xfrm>
          <a:off x="2582064" y="514"/>
          <a:ext cx="1852631" cy="463157"/>
        </a:xfrm>
        <a:prstGeom prst="roundRect">
          <a:avLst>
            <a:gd name="adj" fmla="val 10000"/>
          </a:avLst>
        </a:prstGeom>
        <a:solidFill>
          <a:schemeClr val="accent5">
            <a:hueOff val="-2451115"/>
            <a:satOff val="-3409"/>
            <a:lumOff val="-1307"/>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5400" tIns="25400" rIns="25400" bIns="25400" numCol="1" spcCol="1270" anchor="ctr" anchorCtr="0">
          <a:noAutofit/>
        </a:bodyPr>
        <a:lstStyle/>
        <a:p>
          <a:pPr marL="0" lvl="0" indent="0" algn="ctr" defTabSz="889000" rtl="0">
            <a:lnSpc>
              <a:spcPct val="90000"/>
            </a:lnSpc>
            <a:spcBef>
              <a:spcPct val="0"/>
            </a:spcBef>
            <a:spcAft>
              <a:spcPct val="35000"/>
            </a:spcAft>
            <a:buNone/>
          </a:pPr>
          <a:r>
            <a:rPr lang="es-ES" sz="2000" b="1" kern="1200" dirty="0"/>
            <a:t>Responsable Autorizado</a:t>
          </a:r>
        </a:p>
      </dsp:txBody>
      <dsp:txXfrm>
        <a:off x="2595629" y="14079"/>
        <a:ext cx="1825501" cy="436027"/>
      </dsp:txXfrm>
    </dsp:sp>
    <dsp:sp modelId="{B553A43C-ADE6-499B-BC0F-7C72F011450D}">
      <dsp:nvSpPr>
        <dsp:cNvPr id="0" name=""/>
        <dsp:cNvSpPr/>
      </dsp:nvSpPr>
      <dsp:spPr>
        <a:xfrm rot="5400000">
          <a:off x="3467853" y="504198"/>
          <a:ext cx="81052" cy="81052"/>
        </a:xfrm>
        <a:prstGeom prst="rightArrow">
          <a:avLst>
            <a:gd name="adj1" fmla="val 66700"/>
            <a:gd name="adj2" fmla="val 50000"/>
          </a:avLst>
        </a:prstGeom>
        <a:solidFill>
          <a:schemeClr val="accent5">
            <a:hueOff val="-2757504"/>
            <a:satOff val="-3835"/>
            <a:lumOff val="-1471"/>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353ACF0-2DC4-4B30-8074-C23E5BAF580C}">
      <dsp:nvSpPr>
        <dsp:cNvPr id="0" name=""/>
        <dsp:cNvSpPr/>
      </dsp:nvSpPr>
      <dsp:spPr>
        <a:xfrm>
          <a:off x="2582064" y="625777"/>
          <a:ext cx="1852631" cy="463157"/>
        </a:xfrm>
        <a:prstGeom prst="roundRect">
          <a:avLst>
            <a:gd name="adj" fmla="val 10000"/>
          </a:avLst>
        </a:prstGeom>
        <a:solidFill>
          <a:schemeClr val="accent5">
            <a:tint val="40000"/>
            <a:alpha val="90000"/>
            <a:hueOff val="-2771908"/>
            <a:satOff val="-4806"/>
            <a:lumOff val="-483"/>
            <a:alphaOff val="0"/>
          </a:schemeClr>
        </a:solidFill>
        <a:ln w="12700" cap="flat" cmpd="sng" algn="ctr">
          <a:solidFill>
            <a:schemeClr val="accent5">
              <a:tint val="40000"/>
              <a:alpha val="90000"/>
              <a:hueOff val="-2771908"/>
              <a:satOff val="-4806"/>
              <a:lumOff val="-483"/>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Permisos del Gestor de Edición.</a:t>
          </a:r>
        </a:p>
      </dsp:txBody>
      <dsp:txXfrm>
        <a:off x="2595629" y="639342"/>
        <a:ext cx="1825501" cy="436027"/>
      </dsp:txXfrm>
    </dsp:sp>
    <dsp:sp modelId="{E44DE365-8DD4-4006-8C5C-30EE597D12F4}">
      <dsp:nvSpPr>
        <dsp:cNvPr id="0" name=""/>
        <dsp:cNvSpPr/>
      </dsp:nvSpPr>
      <dsp:spPr>
        <a:xfrm rot="5400000">
          <a:off x="3467853" y="1129461"/>
          <a:ext cx="81052" cy="81052"/>
        </a:xfrm>
        <a:prstGeom prst="rightArrow">
          <a:avLst>
            <a:gd name="adj1" fmla="val 66700"/>
            <a:gd name="adj2" fmla="val 50000"/>
          </a:avLst>
        </a:prstGeom>
        <a:solidFill>
          <a:schemeClr val="accent5">
            <a:hueOff val="-3217088"/>
            <a:satOff val="-4475"/>
            <a:lumOff val="-171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78EB848-0A41-48A4-BCAB-F3774A156EA8}">
      <dsp:nvSpPr>
        <dsp:cNvPr id="0" name=""/>
        <dsp:cNvSpPr/>
      </dsp:nvSpPr>
      <dsp:spPr>
        <a:xfrm>
          <a:off x="2582064" y="1251040"/>
          <a:ext cx="1852631" cy="463157"/>
        </a:xfrm>
        <a:prstGeom prst="roundRect">
          <a:avLst>
            <a:gd name="adj" fmla="val 10000"/>
          </a:avLst>
        </a:prstGeom>
        <a:solidFill>
          <a:schemeClr val="accent5">
            <a:tint val="40000"/>
            <a:alpha val="90000"/>
            <a:hueOff val="-3233893"/>
            <a:satOff val="-5607"/>
            <a:lumOff val="-564"/>
            <a:alphaOff val="0"/>
          </a:schemeClr>
        </a:solidFill>
        <a:ln w="12700" cap="flat" cmpd="sng" algn="ctr">
          <a:solidFill>
            <a:schemeClr val="accent5">
              <a:tint val="40000"/>
              <a:alpha val="90000"/>
              <a:hueOff val="-3233893"/>
              <a:satOff val="-5607"/>
              <a:lumOff val="-564"/>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a:latin typeface="Calibri"/>
            </a:rPr>
            <a:t>Procedimientos de vuelta atrás en flujos de revisión.(*)</a:t>
          </a:r>
          <a:endParaRPr lang="es-ES" sz="1400" kern="1200"/>
        </a:p>
      </dsp:txBody>
      <dsp:txXfrm>
        <a:off x="2595629" y="1264605"/>
        <a:ext cx="1825501" cy="436027"/>
      </dsp:txXfrm>
    </dsp:sp>
    <dsp:sp modelId="{E0B4A894-CBAA-4CC3-A125-66FA2BE930BC}">
      <dsp:nvSpPr>
        <dsp:cNvPr id="0" name=""/>
        <dsp:cNvSpPr/>
      </dsp:nvSpPr>
      <dsp:spPr>
        <a:xfrm rot="5400000">
          <a:off x="3467853" y="1754724"/>
          <a:ext cx="81052" cy="81052"/>
        </a:xfrm>
        <a:prstGeom prst="rightArrow">
          <a:avLst>
            <a:gd name="adj1" fmla="val 66700"/>
            <a:gd name="adj2" fmla="val 50000"/>
          </a:avLst>
        </a:prstGeom>
        <a:solidFill>
          <a:schemeClr val="accent5">
            <a:hueOff val="-3676672"/>
            <a:satOff val="-5114"/>
            <a:lumOff val="-1961"/>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B300570-BBBB-4B25-85E6-3FE36E461B3C}">
      <dsp:nvSpPr>
        <dsp:cNvPr id="0" name=""/>
        <dsp:cNvSpPr/>
      </dsp:nvSpPr>
      <dsp:spPr>
        <a:xfrm>
          <a:off x="2582064" y="1876303"/>
          <a:ext cx="1852631" cy="463157"/>
        </a:xfrm>
        <a:prstGeom prst="roundRect">
          <a:avLst>
            <a:gd name="adj" fmla="val 10000"/>
          </a:avLst>
        </a:prstGeom>
        <a:solidFill>
          <a:schemeClr val="accent5">
            <a:tint val="40000"/>
            <a:alpha val="90000"/>
            <a:hueOff val="-3695877"/>
            <a:satOff val="-6408"/>
            <a:lumOff val="-644"/>
            <a:alphaOff val="0"/>
          </a:schemeClr>
        </a:solidFill>
        <a:ln w="12700" cap="flat" cmpd="sng" algn="ctr">
          <a:solidFill>
            <a:schemeClr val="accent5">
              <a:tint val="40000"/>
              <a:alpha val="90000"/>
              <a:hueOff val="-3695877"/>
              <a:satOff val="-6408"/>
              <a:lumOff val="-644"/>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700" tIns="12700" rIns="12700" bIns="12700" numCol="1" spcCol="1270" anchor="ctr" anchorCtr="0">
          <a:noAutofit/>
        </a:bodyPr>
        <a:lstStyle/>
        <a:p>
          <a:pPr marL="0" lvl="0" indent="0" algn="ctr" defTabSz="444500" rtl="0">
            <a:lnSpc>
              <a:spcPct val="90000"/>
            </a:lnSpc>
            <a:spcBef>
              <a:spcPct val="0"/>
            </a:spcBef>
            <a:spcAft>
              <a:spcPct val="35000"/>
            </a:spcAft>
            <a:buNone/>
          </a:pPr>
          <a:r>
            <a:rPr lang="es-ES" sz="1000" b="0" kern="1200" dirty="0">
              <a:latin typeface="Calibri"/>
            </a:rPr>
            <a:t>Procedimientos para sustitución del responsable (*)</a:t>
          </a:r>
        </a:p>
      </dsp:txBody>
      <dsp:txXfrm>
        <a:off x="2595629" y="1889868"/>
        <a:ext cx="1825501" cy="436027"/>
      </dsp:txXfrm>
    </dsp:sp>
    <dsp:sp modelId="{735D6C20-2D57-467B-8CB4-7152FA1B7B33}">
      <dsp:nvSpPr>
        <dsp:cNvPr id="0" name=""/>
        <dsp:cNvSpPr/>
      </dsp:nvSpPr>
      <dsp:spPr>
        <a:xfrm rot="5400000">
          <a:off x="3467853" y="2379987"/>
          <a:ext cx="81052" cy="81052"/>
        </a:xfrm>
        <a:prstGeom prst="rightArrow">
          <a:avLst>
            <a:gd name="adj1" fmla="val 66700"/>
            <a:gd name="adj2" fmla="val 50000"/>
          </a:avLst>
        </a:prstGeom>
        <a:solidFill>
          <a:schemeClr val="accent5">
            <a:hueOff val="-4136256"/>
            <a:satOff val="-5753"/>
            <a:lumOff val="-220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FE2424A-7564-431E-961B-DF261C0EA97A}">
      <dsp:nvSpPr>
        <dsp:cNvPr id="0" name=""/>
        <dsp:cNvSpPr/>
      </dsp:nvSpPr>
      <dsp:spPr>
        <a:xfrm>
          <a:off x="2582064" y="2501566"/>
          <a:ext cx="1852631" cy="463157"/>
        </a:xfrm>
        <a:prstGeom prst="roundRect">
          <a:avLst>
            <a:gd name="adj" fmla="val 10000"/>
          </a:avLst>
        </a:prstGeom>
        <a:solidFill>
          <a:schemeClr val="accent5">
            <a:tint val="40000"/>
            <a:alpha val="90000"/>
            <a:hueOff val="-4157862"/>
            <a:satOff val="-7209"/>
            <a:lumOff val="-725"/>
            <a:alphaOff val="0"/>
          </a:schemeClr>
        </a:solidFill>
        <a:ln w="12700" cap="flat" cmpd="sng" algn="ctr">
          <a:solidFill>
            <a:schemeClr val="accent5">
              <a:tint val="40000"/>
              <a:alpha val="90000"/>
              <a:hueOff val="-4157862"/>
              <a:satOff val="-7209"/>
              <a:lumOff val="-725"/>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700" tIns="12700" rIns="12700" bIns="12700" numCol="1" spcCol="1270" anchor="ctr" anchorCtr="0">
          <a:noAutofit/>
        </a:bodyPr>
        <a:lstStyle/>
        <a:p>
          <a:pPr marL="0" lvl="0" indent="0" algn="ctr" defTabSz="444500" rtl="0">
            <a:lnSpc>
              <a:spcPct val="90000"/>
            </a:lnSpc>
            <a:spcBef>
              <a:spcPct val="0"/>
            </a:spcBef>
            <a:spcAft>
              <a:spcPct val="35000"/>
            </a:spcAft>
            <a:buNone/>
          </a:pPr>
          <a:r>
            <a:rPr lang="es-ES" sz="1000" b="0" kern="1200" dirty="0">
              <a:latin typeface="Calibri"/>
            </a:rPr>
            <a:t>Procedimientos de generación de informes de gestión (*)</a:t>
          </a:r>
        </a:p>
      </dsp:txBody>
      <dsp:txXfrm>
        <a:off x="2595629" y="2515131"/>
        <a:ext cx="1825501" cy="436027"/>
      </dsp:txXfrm>
    </dsp:sp>
    <dsp:sp modelId="{66E3D515-C701-4968-92F7-98F5745A46EA}">
      <dsp:nvSpPr>
        <dsp:cNvPr id="0" name=""/>
        <dsp:cNvSpPr/>
      </dsp:nvSpPr>
      <dsp:spPr>
        <a:xfrm>
          <a:off x="4694064" y="514"/>
          <a:ext cx="1852631" cy="463157"/>
        </a:xfrm>
        <a:prstGeom prst="roundRect">
          <a:avLst>
            <a:gd name="adj" fmla="val 10000"/>
          </a:avLst>
        </a:prstGeom>
        <a:solidFill>
          <a:schemeClr val="accent5">
            <a:hueOff val="-4902230"/>
            <a:satOff val="-6819"/>
            <a:lumOff val="-261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5400" tIns="25400" rIns="25400" bIns="25400" numCol="1" spcCol="1270" anchor="ctr" anchorCtr="0">
          <a:noAutofit/>
        </a:bodyPr>
        <a:lstStyle/>
        <a:p>
          <a:pPr marL="0" lvl="0" indent="0" algn="ctr" defTabSz="889000" rtl="0">
            <a:lnSpc>
              <a:spcPct val="90000"/>
            </a:lnSpc>
            <a:spcBef>
              <a:spcPct val="0"/>
            </a:spcBef>
            <a:spcAft>
              <a:spcPct val="35000"/>
            </a:spcAft>
            <a:buNone/>
          </a:pPr>
          <a:r>
            <a:rPr lang="es-ES" sz="2000" b="1" kern="1200"/>
            <a:t>Gestor de Edición</a:t>
          </a:r>
        </a:p>
      </dsp:txBody>
      <dsp:txXfrm>
        <a:off x="4707629" y="14079"/>
        <a:ext cx="1825501" cy="436027"/>
      </dsp:txXfrm>
    </dsp:sp>
    <dsp:sp modelId="{1D64CC93-895A-41CF-BFDB-12B033B54F6C}">
      <dsp:nvSpPr>
        <dsp:cNvPr id="0" name=""/>
        <dsp:cNvSpPr/>
      </dsp:nvSpPr>
      <dsp:spPr>
        <a:xfrm rot="5400000">
          <a:off x="5579853" y="504198"/>
          <a:ext cx="81052" cy="81052"/>
        </a:xfrm>
        <a:prstGeom prst="rightArrow">
          <a:avLst>
            <a:gd name="adj1" fmla="val 66700"/>
            <a:gd name="adj2" fmla="val 50000"/>
          </a:avLst>
        </a:prstGeom>
        <a:solidFill>
          <a:schemeClr val="accent5">
            <a:hueOff val="-4595840"/>
            <a:satOff val="-6392"/>
            <a:lumOff val="-2451"/>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25F0043-FDF9-44ED-BBE9-C6B57FC2BD2A}">
      <dsp:nvSpPr>
        <dsp:cNvPr id="0" name=""/>
        <dsp:cNvSpPr/>
      </dsp:nvSpPr>
      <dsp:spPr>
        <a:xfrm>
          <a:off x="4694064" y="625777"/>
          <a:ext cx="1852631" cy="463157"/>
        </a:xfrm>
        <a:prstGeom prst="roundRect">
          <a:avLst>
            <a:gd name="adj" fmla="val 10000"/>
          </a:avLst>
        </a:prstGeom>
        <a:solidFill>
          <a:schemeClr val="accent5">
            <a:tint val="40000"/>
            <a:alpha val="90000"/>
            <a:hueOff val="-4619847"/>
            <a:satOff val="-8010"/>
            <a:lumOff val="-806"/>
            <a:alphaOff val="0"/>
          </a:schemeClr>
        </a:solidFill>
        <a:ln w="12700" cap="flat" cmpd="sng" algn="ctr">
          <a:solidFill>
            <a:schemeClr val="accent5">
              <a:tint val="40000"/>
              <a:alpha val="90000"/>
              <a:hueOff val="-4619847"/>
              <a:satOff val="-8010"/>
              <a:lumOff val="-806"/>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a:t>Permisos del Gestor de Consulta</a:t>
          </a:r>
        </a:p>
      </dsp:txBody>
      <dsp:txXfrm>
        <a:off x="4707629" y="639342"/>
        <a:ext cx="1825501" cy="436027"/>
      </dsp:txXfrm>
    </dsp:sp>
    <dsp:sp modelId="{E6322A60-B463-47E0-A89D-A4A55FD6465E}">
      <dsp:nvSpPr>
        <dsp:cNvPr id="0" name=""/>
        <dsp:cNvSpPr/>
      </dsp:nvSpPr>
      <dsp:spPr>
        <a:xfrm rot="5400000">
          <a:off x="5579853" y="1129461"/>
          <a:ext cx="81052" cy="81052"/>
        </a:xfrm>
        <a:prstGeom prst="rightArrow">
          <a:avLst>
            <a:gd name="adj1" fmla="val 66700"/>
            <a:gd name="adj2" fmla="val 50000"/>
          </a:avLst>
        </a:prstGeom>
        <a:solidFill>
          <a:schemeClr val="accent5">
            <a:hueOff val="-5055424"/>
            <a:satOff val="-7032"/>
            <a:lumOff val="-269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E9C921B-D4A9-4FEB-BEA5-9EECBAEF7CAA}">
      <dsp:nvSpPr>
        <dsp:cNvPr id="0" name=""/>
        <dsp:cNvSpPr/>
      </dsp:nvSpPr>
      <dsp:spPr>
        <a:xfrm>
          <a:off x="4694064" y="1251040"/>
          <a:ext cx="1852631" cy="463157"/>
        </a:xfrm>
        <a:prstGeom prst="roundRect">
          <a:avLst>
            <a:gd name="adj" fmla="val 10000"/>
          </a:avLst>
        </a:prstGeom>
        <a:solidFill>
          <a:schemeClr val="accent5">
            <a:tint val="40000"/>
            <a:alpha val="90000"/>
            <a:hueOff val="-5081831"/>
            <a:satOff val="-8811"/>
            <a:lumOff val="-886"/>
            <a:alphaOff val="0"/>
          </a:schemeClr>
        </a:solidFill>
        <a:ln w="12700" cap="flat" cmpd="sng" algn="ctr">
          <a:solidFill>
            <a:schemeClr val="accent5">
              <a:tint val="40000"/>
              <a:alpha val="90000"/>
              <a:hueOff val="-5081831"/>
              <a:satOff val="-8811"/>
              <a:lumOff val="-886"/>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Edita la definición del nodo y genera las planificaciones</a:t>
          </a:r>
        </a:p>
      </dsp:txBody>
      <dsp:txXfrm>
        <a:off x="4707629" y="1264605"/>
        <a:ext cx="1825501" cy="436027"/>
      </dsp:txXfrm>
    </dsp:sp>
    <dsp:sp modelId="{D8C49BB1-30F0-4A6C-B57F-B5CC763595DC}">
      <dsp:nvSpPr>
        <dsp:cNvPr id="0" name=""/>
        <dsp:cNvSpPr/>
      </dsp:nvSpPr>
      <dsp:spPr>
        <a:xfrm rot="5400000">
          <a:off x="5579853" y="1754724"/>
          <a:ext cx="81052" cy="81052"/>
        </a:xfrm>
        <a:prstGeom prst="rightArrow">
          <a:avLst>
            <a:gd name="adj1" fmla="val 66700"/>
            <a:gd name="adj2" fmla="val 50000"/>
          </a:avLst>
        </a:prstGeom>
        <a:solidFill>
          <a:schemeClr val="accent5">
            <a:hueOff val="-5515009"/>
            <a:satOff val="-7671"/>
            <a:lumOff val="-2942"/>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D655953-DDD4-4B87-AFFF-9F2A1A279290}">
      <dsp:nvSpPr>
        <dsp:cNvPr id="0" name=""/>
        <dsp:cNvSpPr/>
      </dsp:nvSpPr>
      <dsp:spPr>
        <a:xfrm>
          <a:off x="4694064" y="1876303"/>
          <a:ext cx="1852631" cy="463157"/>
        </a:xfrm>
        <a:prstGeom prst="roundRect">
          <a:avLst>
            <a:gd name="adj" fmla="val 10000"/>
          </a:avLst>
        </a:prstGeom>
        <a:solidFill>
          <a:schemeClr val="accent5">
            <a:tint val="40000"/>
            <a:alpha val="90000"/>
            <a:hueOff val="-5543816"/>
            <a:satOff val="-9612"/>
            <a:lumOff val="-967"/>
            <a:alphaOff val="0"/>
          </a:schemeClr>
        </a:solidFill>
        <a:ln w="12700" cap="flat" cmpd="sng" algn="ctr">
          <a:solidFill>
            <a:schemeClr val="accent5">
              <a:tint val="40000"/>
              <a:alpha val="90000"/>
              <a:hueOff val="-5543816"/>
              <a:satOff val="-9612"/>
              <a:lumOff val="-967"/>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Actualiza información de ejecución</a:t>
          </a:r>
        </a:p>
      </dsp:txBody>
      <dsp:txXfrm>
        <a:off x="4707629" y="1889868"/>
        <a:ext cx="1825501" cy="436027"/>
      </dsp:txXfrm>
    </dsp:sp>
    <dsp:sp modelId="{2BD6E325-4455-4D91-AC25-ECF0D1C3F9E3}">
      <dsp:nvSpPr>
        <dsp:cNvPr id="0" name=""/>
        <dsp:cNvSpPr/>
      </dsp:nvSpPr>
      <dsp:spPr>
        <a:xfrm rot="5400000">
          <a:off x="5579853" y="2379987"/>
          <a:ext cx="81052" cy="81052"/>
        </a:xfrm>
        <a:prstGeom prst="rightArrow">
          <a:avLst>
            <a:gd name="adj1" fmla="val 66700"/>
            <a:gd name="adj2" fmla="val 50000"/>
          </a:avLst>
        </a:prstGeom>
        <a:solidFill>
          <a:schemeClr val="accent5">
            <a:hueOff val="-5974592"/>
            <a:satOff val="-8310"/>
            <a:lumOff val="-3187"/>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B924C5F-B3A1-4398-969E-BE2DEC11D86C}">
      <dsp:nvSpPr>
        <dsp:cNvPr id="0" name=""/>
        <dsp:cNvSpPr/>
      </dsp:nvSpPr>
      <dsp:spPr>
        <a:xfrm>
          <a:off x="4694064" y="2501566"/>
          <a:ext cx="1852631" cy="463157"/>
        </a:xfrm>
        <a:prstGeom prst="roundRect">
          <a:avLst>
            <a:gd name="adj" fmla="val 10000"/>
          </a:avLst>
        </a:prstGeom>
        <a:solidFill>
          <a:schemeClr val="accent5">
            <a:tint val="40000"/>
            <a:alpha val="90000"/>
            <a:hueOff val="-6005801"/>
            <a:satOff val="-10413"/>
            <a:lumOff val="-1047"/>
            <a:alphaOff val="0"/>
          </a:schemeClr>
        </a:solidFill>
        <a:ln w="12700" cap="flat" cmpd="sng" algn="ctr">
          <a:solidFill>
            <a:schemeClr val="accent5">
              <a:tint val="40000"/>
              <a:alpha val="90000"/>
              <a:hueOff val="-6005801"/>
              <a:satOff val="-10413"/>
              <a:lumOff val="-1047"/>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Pasa a firma los informes</a:t>
          </a:r>
        </a:p>
      </dsp:txBody>
      <dsp:txXfrm>
        <a:off x="4707629" y="2515131"/>
        <a:ext cx="1825501" cy="436027"/>
      </dsp:txXfrm>
    </dsp:sp>
    <dsp:sp modelId="{55723861-2211-45BD-BDA4-0D5DD1D6C9AD}">
      <dsp:nvSpPr>
        <dsp:cNvPr id="0" name=""/>
        <dsp:cNvSpPr/>
      </dsp:nvSpPr>
      <dsp:spPr>
        <a:xfrm rot="5400000">
          <a:off x="5579853" y="3005250"/>
          <a:ext cx="81052" cy="81052"/>
        </a:xfrm>
        <a:prstGeom prst="rightArrow">
          <a:avLst>
            <a:gd name="adj1" fmla="val 66700"/>
            <a:gd name="adj2" fmla="val 50000"/>
          </a:avLst>
        </a:prstGeom>
        <a:solidFill>
          <a:schemeClr val="accent5">
            <a:hueOff val="-6434176"/>
            <a:satOff val="-8949"/>
            <a:lumOff val="-3432"/>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CE87ED6-7918-4CE3-80FA-FCA2A555A2F9}">
      <dsp:nvSpPr>
        <dsp:cNvPr id="0" name=""/>
        <dsp:cNvSpPr/>
      </dsp:nvSpPr>
      <dsp:spPr>
        <a:xfrm>
          <a:off x="4694064" y="3126829"/>
          <a:ext cx="1852631" cy="463157"/>
        </a:xfrm>
        <a:prstGeom prst="roundRect">
          <a:avLst>
            <a:gd name="adj" fmla="val 10000"/>
          </a:avLst>
        </a:prstGeom>
        <a:solidFill>
          <a:schemeClr val="accent5">
            <a:tint val="40000"/>
            <a:alpha val="90000"/>
            <a:hueOff val="-6467785"/>
            <a:satOff val="-11214"/>
            <a:lumOff val="-1128"/>
            <a:alphaOff val="0"/>
          </a:schemeClr>
        </a:solidFill>
        <a:ln w="12700" cap="flat" cmpd="sng" algn="ctr">
          <a:solidFill>
            <a:schemeClr val="accent5">
              <a:tint val="40000"/>
              <a:alpha val="90000"/>
              <a:hueOff val="-6467785"/>
              <a:satOff val="-11214"/>
              <a:lumOff val="-1128"/>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a:lnSpc>
              <a:spcPct val="90000"/>
            </a:lnSpc>
            <a:spcBef>
              <a:spcPct val="0"/>
            </a:spcBef>
            <a:spcAft>
              <a:spcPct val="35000"/>
            </a:spcAft>
            <a:buNone/>
          </a:pPr>
          <a:r>
            <a:rPr lang="es-ES" sz="1400" kern="1200"/>
            <a:t>Propone usuarios del nodo (editores/consultores)</a:t>
          </a:r>
          <a:endParaRPr lang="es-ES" sz="1400" kern="1200" dirty="0"/>
        </a:p>
      </dsp:txBody>
      <dsp:txXfrm>
        <a:off x="4707629" y="3140394"/>
        <a:ext cx="1825501" cy="436027"/>
      </dsp:txXfrm>
    </dsp:sp>
    <dsp:sp modelId="{ECA41D35-907D-4B9E-BAF9-CFA27312E180}">
      <dsp:nvSpPr>
        <dsp:cNvPr id="0" name=""/>
        <dsp:cNvSpPr/>
      </dsp:nvSpPr>
      <dsp:spPr>
        <a:xfrm rot="5400000">
          <a:off x="5579853" y="3630513"/>
          <a:ext cx="81052" cy="81052"/>
        </a:xfrm>
        <a:prstGeom prst="rightArrow">
          <a:avLst>
            <a:gd name="adj1" fmla="val 66700"/>
            <a:gd name="adj2" fmla="val 50000"/>
          </a:avLst>
        </a:prstGeom>
        <a:solidFill>
          <a:schemeClr val="accent5">
            <a:hueOff val="-6893760"/>
            <a:satOff val="-9589"/>
            <a:lumOff val="-3677"/>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8047F06-1E45-4129-A582-DDEF0654992A}">
      <dsp:nvSpPr>
        <dsp:cNvPr id="0" name=""/>
        <dsp:cNvSpPr/>
      </dsp:nvSpPr>
      <dsp:spPr>
        <a:xfrm>
          <a:off x="4694064" y="3752092"/>
          <a:ext cx="1852631" cy="463157"/>
        </a:xfrm>
        <a:prstGeom prst="roundRect">
          <a:avLst>
            <a:gd name="adj" fmla="val 10000"/>
          </a:avLst>
        </a:prstGeom>
        <a:solidFill>
          <a:schemeClr val="accent5">
            <a:tint val="40000"/>
            <a:alpha val="90000"/>
            <a:hueOff val="-6929770"/>
            <a:satOff val="-12015"/>
            <a:lumOff val="-1208"/>
            <a:alphaOff val="0"/>
          </a:schemeClr>
        </a:solidFill>
        <a:ln w="12700" cap="flat" cmpd="sng" algn="ctr">
          <a:solidFill>
            <a:schemeClr val="accent5">
              <a:tint val="40000"/>
              <a:alpha val="90000"/>
              <a:hueOff val="-6929770"/>
              <a:satOff val="-12015"/>
              <a:lumOff val="-1208"/>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Crea/borra proyectos y subproyectos hijos</a:t>
          </a:r>
        </a:p>
      </dsp:txBody>
      <dsp:txXfrm>
        <a:off x="4707629" y="3765657"/>
        <a:ext cx="1825501" cy="436027"/>
      </dsp:txXfrm>
    </dsp:sp>
    <dsp:sp modelId="{01930537-8C87-48E4-A8E6-0AB3160B7DB5}">
      <dsp:nvSpPr>
        <dsp:cNvPr id="0" name=""/>
        <dsp:cNvSpPr/>
      </dsp:nvSpPr>
      <dsp:spPr>
        <a:xfrm>
          <a:off x="6806063" y="514"/>
          <a:ext cx="1852631" cy="463157"/>
        </a:xfrm>
        <a:prstGeom prst="roundRect">
          <a:avLst>
            <a:gd name="adj" fmla="val 10000"/>
          </a:avLst>
        </a:prstGeom>
        <a:solidFill>
          <a:schemeClr val="accent5">
            <a:hueOff val="-7353344"/>
            <a:satOff val="-10228"/>
            <a:lumOff val="-3922"/>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5400" tIns="25400" rIns="25400" bIns="25400" numCol="1" spcCol="1270" anchor="ctr" anchorCtr="0">
          <a:noAutofit/>
        </a:bodyPr>
        <a:lstStyle/>
        <a:p>
          <a:pPr marL="0" lvl="0" indent="0" algn="ctr" defTabSz="889000" rtl="0">
            <a:lnSpc>
              <a:spcPct val="90000"/>
            </a:lnSpc>
            <a:spcBef>
              <a:spcPct val="0"/>
            </a:spcBef>
            <a:spcAft>
              <a:spcPct val="35000"/>
            </a:spcAft>
            <a:buNone/>
          </a:pPr>
          <a:r>
            <a:rPr lang="es-ES" sz="2000" b="1" kern="1200" dirty="0"/>
            <a:t>Gestor de consulta</a:t>
          </a:r>
          <a:r>
            <a:rPr lang="es-ES" sz="2000" b="1" kern="1200" dirty="0">
              <a:latin typeface="Calibri"/>
            </a:rPr>
            <a:t> </a:t>
          </a:r>
          <a:endParaRPr lang="es-ES" sz="2000" b="1" kern="1200" dirty="0"/>
        </a:p>
      </dsp:txBody>
      <dsp:txXfrm>
        <a:off x="6819628" y="14079"/>
        <a:ext cx="1825501" cy="436027"/>
      </dsp:txXfrm>
    </dsp:sp>
    <dsp:sp modelId="{32141551-A912-468C-8E30-115560A18CA2}">
      <dsp:nvSpPr>
        <dsp:cNvPr id="0" name=""/>
        <dsp:cNvSpPr/>
      </dsp:nvSpPr>
      <dsp:spPr>
        <a:xfrm rot="5400000">
          <a:off x="7691852" y="504198"/>
          <a:ext cx="81052" cy="81052"/>
        </a:xfrm>
        <a:prstGeom prst="rightArrow">
          <a:avLst>
            <a:gd name="adj1" fmla="val 66700"/>
            <a:gd name="adj2" fmla="val 50000"/>
          </a:avLst>
        </a:prstGeom>
        <a:solidFill>
          <a:schemeClr val="accent5">
            <a:hueOff val="-7353344"/>
            <a:satOff val="-10228"/>
            <a:lumOff val="-3922"/>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5406519-3E7E-4634-8569-156354901BA2}">
      <dsp:nvSpPr>
        <dsp:cNvPr id="0" name=""/>
        <dsp:cNvSpPr/>
      </dsp:nvSpPr>
      <dsp:spPr>
        <a:xfrm>
          <a:off x="6806063" y="625777"/>
          <a:ext cx="1852631" cy="463157"/>
        </a:xfrm>
        <a:prstGeom prst="roundRect">
          <a:avLst>
            <a:gd name="adj" fmla="val 10000"/>
          </a:avLst>
        </a:prstGeom>
        <a:solidFill>
          <a:schemeClr val="accent5">
            <a:tint val="40000"/>
            <a:alpha val="90000"/>
            <a:hueOff val="-7391755"/>
            <a:satOff val="-12816"/>
            <a:lumOff val="-1289"/>
            <a:alphaOff val="0"/>
          </a:schemeClr>
        </a:solidFill>
        <a:ln w="12700" cap="flat" cmpd="sng" algn="ctr">
          <a:solidFill>
            <a:schemeClr val="accent5">
              <a:tint val="40000"/>
              <a:alpha val="90000"/>
              <a:hueOff val="-7391755"/>
              <a:satOff val="-12816"/>
              <a:lumOff val="-1289"/>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7780" tIns="17780" rIns="17780" bIns="17780" numCol="1" spcCol="1270" anchor="ctr" anchorCtr="0">
          <a:noAutofit/>
        </a:bodyPr>
        <a:lstStyle/>
        <a:p>
          <a:pPr marL="0" lvl="0" indent="0" algn="ctr" defTabSz="622300" rtl="0">
            <a:lnSpc>
              <a:spcPct val="90000"/>
            </a:lnSpc>
            <a:spcBef>
              <a:spcPct val="0"/>
            </a:spcBef>
            <a:spcAft>
              <a:spcPct val="35000"/>
            </a:spcAft>
            <a:buNone/>
          </a:pPr>
          <a:r>
            <a:rPr lang="es-ES" sz="1400" kern="1200" dirty="0"/>
            <a:t>Accede a toda la información del nodo, pero sólo en modo consulta</a:t>
          </a:r>
        </a:p>
      </dsp:txBody>
      <dsp:txXfrm>
        <a:off x="6819628" y="639342"/>
        <a:ext cx="1825501" cy="43602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xdr:col>
      <xdr:colOff>714374</xdr:colOff>
      <xdr:row>4</xdr:row>
      <xdr:rowOff>319088</xdr:rowOff>
    </xdr:from>
    <xdr:to>
      <xdr:col>8</xdr:col>
      <xdr:colOff>295275</xdr:colOff>
      <xdr:row>10</xdr:row>
      <xdr:rowOff>1681162</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15</xdr:row>
      <xdr:rowOff>104775</xdr:rowOff>
    </xdr:from>
    <xdr:to>
      <xdr:col>1</xdr:col>
      <xdr:colOff>0</xdr:colOff>
      <xdr:row>38</xdr:row>
      <xdr:rowOff>114300</xdr:rowOff>
    </xdr:to>
    <xdr:graphicFrame macro="">
      <xdr:nvGraphicFramePr>
        <xdr:cNvPr id="4" name="Diagrama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4"/>
  <sheetViews>
    <sheetView tabSelected="1" workbookViewId="0">
      <selection activeCell="D3" sqref="D3"/>
    </sheetView>
  </sheetViews>
  <sheetFormatPr defaultColWidth="11.42578125" defaultRowHeight="14.45"/>
  <cols>
    <col min="1" max="1" width="28.85546875" customWidth="1"/>
    <col min="2" max="2" width="86.28515625" customWidth="1"/>
  </cols>
  <sheetData>
    <row r="1" spans="1:3" ht="30" customHeight="1">
      <c r="A1" s="22" t="s">
        <v>0</v>
      </c>
    </row>
    <row r="2" spans="1:3" ht="54.4" customHeight="1">
      <c r="A2" s="74" t="s">
        <v>1</v>
      </c>
      <c r="B2" s="74"/>
      <c r="C2" s="74"/>
    </row>
    <row r="3" spans="1:3" ht="17.850000000000001" customHeight="1">
      <c r="A3" s="12" t="s">
        <v>2</v>
      </c>
    </row>
    <row r="4" spans="1:3" ht="216" customHeight="1">
      <c r="A4" s="74" t="s">
        <v>3</v>
      </c>
      <c r="B4" s="74"/>
      <c r="C4" s="74"/>
    </row>
    <row r="5" spans="1:3" ht="28.15" customHeight="1">
      <c r="A5" s="12" t="s">
        <v>4</v>
      </c>
    </row>
    <row r="6" spans="1:3" ht="127.5" customHeight="1">
      <c r="A6" s="73" t="s">
        <v>5</v>
      </c>
      <c r="B6" s="73"/>
      <c r="C6" s="73"/>
    </row>
    <row r="7" spans="1:3" ht="25.5" customHeight="1">
      <c r="A7" s="12" t="s">
        <v>6</v>
      </c>
    </row>
    <row r="8" spans="1:3" ht="156" customHeight="1">
      <c r="A8" s="73" t="s">
        <v>7</v>
      </c>
      <c r="B8" s="73"/>
      <c r="C8" s="73"/>
    </row>
    <row r="9" spans="1:3" ht="21.4" customHeight="1">
      <c r="A9" s="12" t="s">
        <v>8</v>
      </c>
    </row>
    <row r="10" spans="1:3" ht="199.15" customHeight="1">
      <c r="A10" s="73" t="s">
        <v>9</v>
      </c>
      <c r="B10" s="73"/>
      <c r="C10" s="73"/>
    </row>
    <row r="11" spans="1:3" ht="22.9" customHeight="1">
      <c r="A11" s="12" t="s">
        <v>10</v>
      </c>
      <c r="B11" s="50"/>
      <c r="C11" s="50"/>
    </row>
    <row r="12" spans="1:3" ht="85.9" customHeight="1">
      <c r="A12" s="74" t="s">
        <v>11</v>
      </c>
      <c r="B12" s="74"/>
      <c r="C12" s="74"/>
    </row>
    <row r="14" spans="1:3">
      <c r="A14" s="12" t="s">
        <v>12</v>
      </c>
    </row>
    <row r="15" spans="1:3">
      <c r="A15" t="s">
        <v>13</v>
      </c>
    </row>
    <row r="17" spans="1:2">
      <c r="A17" s="12" t="s">
        <v>14</v>
      </c>
    </row>
    <row r="19" spans="1:2" ht="28.9">
      <c r="A19" s="63" t="s">
        <v>15</v>
      </c>
      <c r="B19" s="58" t="s">
        <v>16</v>
      </c>
    </row>
    <row r="20" spans="1:2">
      <c r="A20" s="71" t="s">
        <v>17</v>
      </c>
      <c r="B20" s="66" t="s">
        <v>17</v>
      </c>
    </row>
    <row r="21" spans="1:2">
      <c r="A21" s="72"/>
      <c r="B21" s="65" t="s">
        <v>18</v>
      </c>
    </row>
    <row r="22" spans="1:2" ht="12" customHeight="1">
      <c r="A22" s="72"/>
      <c r="B22" s="65" t="s">
        <v>19</v>
      </c>
    </row>
    <row r="23" spans="1:2">
      <c r="A23" s="72"/>
      <c r="B23" s="65" t="s">
        <v>20</v>
      </c>
    </row>
    <row r="24" spans="1:2">
      <c r="A24" s="72"/>
      <c r="B24" s="65" t="s">
        <v>21</v>
      </c>
    </row>
    <row r="25" spans="1:2">
      <c r="A25" s="75"/>
      <c r="B25" s="67" t="s">
        <v>22</v>
      </c>
    </row>
    <row r="26" spans="1:2" ht="16.899999999999999" customHeight="1">
      <c r="A26" s="72" t="s">
        <v>23</v>
      </c>
      <c r="B26" s="59" t="s">
        <v>23</v>
      </c>
    </row>
    <row r="27" spans="1:2">
      <c r="A27" s="72"/>
      <c r="B27" s="59" t="s">
        <v>24</v>
      </c>
    </row>
    <row r="28" spans="1:2">
      <c r="A28" s="72"/>
      <c r="B28" s="59" t="s">
        <v>25</v>
      </c>
    </row>
    <row r="29" spans="1:2">
      <c r="A29" s="72"/>
      <c r="B29" s="59" t="s">
        <v>26</v>
      </c>
    </row>
    <row r="30" spans="1:2">
      <c r="A30" s="75"/>
      <c r="B30" s="60" t="s">
        <v>27</v>
      </c>
    </row>
    <row r="31" spans="1:2" ht="43.15">
      <c r="A31" s="57" t="s">
        <v>28</v>
      </c>
      <c r="B31" s="58" t="s">
        <v>29</v>
      </c>
    </row>
    <row r="32" spans="1:2" ht="28.9">
      <c r="A32" s="71" t="s">
        <v>30</v>
      </c>
      <c r="B32" s="58" t="s">
        <v>31</v>
      </c>
    </row>
    <row r="33" spans="1:2" ht="273.60000000000002">
      <c r="A33" s="72"/>
      <c r="B33" s="59" t="s">
        <v>32</v>
      </c>
    </row>
    <row r="34" spans="1:2">
      <c r="A34" s="71" t="s">
        <v>33</v>
      </c>
      <c r="B34" s="58" t="s">
        <v>34</v>
      </c>
    </row>
    <row r="35" spans="1:2">
      <c r="A35" s="72"/>
      <c r="B35" s="59" t="s">
        <v>35</v>
      </c>
    </row>
    <row r="36" spans="1:2">
      <c r="A36" s="72"/>
      <c r="B36" s="59" t="s">
        <v>36</v>
      </c>
    </row>
    <row r="37" spans="1:2">
      <c r="A37" s="72"/>
      <c r="B37" s="59" t="s">
        <v>37</v>
      </c>
    </row>
    <row r="38" spans="1:2">
      <c r="A38" s="72"/>
      <c r="B38" s="59" t="s">
        <v>38</v>
      </c>
    </row>
    <row r="39" spans="1:2">
      <c r="A39" s="72"/>
      <c r="B39" s="59" t="s">
        <v>39</v>
      </c>
    </row>
    <row r="40" spans="1:2">
      <c r="A40" s="72"/>
      <c r="B40" s="59" t="s">
        <v>40</v>
      </c>
    </row>
    <row r="41" spans="1:2">
      <c r="A41" s="71" t="s">
        <v>41</v>
      </c>
      <c r="B41" s="58" t="s">
        <v>42</v>
      </c>
    </row>
    <row r="42" spans="1:2">
      <c r="A42" s="72"/>
      <c r="B42" s="59" t="s">
        <v>43</v>
      </c>
    </row>
    <row r="43" spans="1:2">
      <c r="A43" s="72"/>
      <c r="B43" s="59" t="s">
        <v>44</v>
      </c>
    </row>
    <row r="44" spans="1:2">
      <c r="A44" s="72"/>
      <c r="B44" s="59" t="s">
        <v>45</v>
      </c>
    </row>
    <row r="45" spans="1:2">
      <c r="A45" s="72"/>
      <c r="B45" s="59" t="s">
        <v>46</v>
      </c>
    </row>
    <row r="46" spans="1:2">
      <c r="A46" s="72"/>
      <c r="B46" s="59" t="s">
        <v>47</v>
      </c>
    </row>
    <row r="47" spans="1:2">
      <c r="A47" s="72"/>
      <c r="B47" s="59" t="s">
        <v>48</v>
      </c>
    </row>
    <row r="48" spans="1:2">
      <c r="A48" s="72"/>
      <c r="B48" s="59" t="s">
        <v>49</v>
      </c>
    </row>
    <row r="49" spans="1:2">
      <c r="A49" s="72"/>
      <c r="B49" s="59" t="s">
        <v>50</v>
      </c>
    </row>
    <row r="50" spans="1:2">
      <c r="A50" s="72"/>
      <c r="B50" s="59" t="s">
        <v>51</v>
      </c>
    </row>
    <row r="51" spans="1:2" ht="43.15">
      <c r="A51" s="61" t="s">
        <v>52</v>
      </c>
      <c r="B51" s="62" t="s">
        <v>53</v>
      </c>
    </row>
    <row r="52" spans="1:2" ht="28.9">
      <c r="A52" s="64" t="s">
        <v>54</v>
      </c>
      <c r="B52" s="62" t="s">
        <v>55</v>
      </c>
    </row>
    <row r="53" spans="1:2" ht="43.15">
      <c r="A53" s="57" t="s">
        <v>56</v>
      </c>
      <c r="B53" s="58" t="s">
        <v>57</v>
      </c>
    </row>
    <row r="54" spans="1:2" ht="28.9">
      <c r="A54" s="64" t="s">
        <v>58</v>
      </c>
      <c r="B54" s="62" t="s">
        <v>59</v>
      </c>
    </row>
  </sheetData>
  <mergeCells count="11">
    <mergeCell ref="A41:A50"/>
    <mergeCell ref="A10:C10"/>
    <mergeCell ref="A2:C2"/>
    <mergeCell ref="A4:C4"/>
    <mergeCell ref="A6:C6"/>
    <mergeCell ref="A8:C8"/>
    <mergeCell ref="A12:C12"/>
    <mergeCell ref="A26:A30"/>
    <mergeCell ref="A20:A25"/>
    <mergeCell ref="A32:A33"/>
    <mergeCell ref="A34:A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workbookViewId="0">
      <selection activeCell="A5" sqref="A5"/>
    </sheetView>
  </sheetViews>
  <sheetFormatPr defaultColWidth="11.42578125" defaultRowHeight="14.45"/>
  <cols>
    <col min="1" max="1" width="133.140625" customWidth="1"/>
  </cols>
  <sheetData>
    <row r="1" spans="1:1">
      <c r="A1" s="22" t="s">
        <v>60</v>
      </c>
    </row>
    <row r="2" spans="1:1">
      <c r="A2" s="55" t="s">
        <v>61</v>
      </c>
    </row>
    <row r="3" spans="1:1" ht="216">
      <c r="A3" s="54" t="s">
        <v>62</v>
      </c>
    </row>
    <row r="4" spans="1:1">
      <c r="A4" s="55" t="s">
        <v>63</v>
      </c>
    </row>
    <row r="5" spans="1:1" ht="88.15" customHeight="1">
      <c r="A5" s="54" t="s">
        <v>64</v>
      </c>
    </row>
    <row r="7" spans="1:1">
      <c r="A7" s="55" t="s">
        <v>65</v>
      </c>
    </row>
    <row r="8" spans="1:1" ht="201.6">
      <c r="A8" s="54" t="s">
        <v>66</v>
      </c>
    </row>
    <row r="10" spans="1:1">
      <c r="A10" s="55" t="s">
        <v>67</v>
      </c>
    </row>
    <row r="11" spans="1:1" ht="172.9">
      <c r="A11" s="54" t="s">
        <v>68</v>
      </c>
    </row>
    <row r="12" spans="1:1" ht="18.75" customHeight="1">
      <c r="A12" s="56" t="s">
        <v>69</v>
      </c>
    </row>
    <row r="13" spans="1:1" ht="86.45">
      <c r="A13" s="54" t="s">
        <v>70</v>
      </c>
    </row>
    <row r="14" spans="1:1" ht="34.5" customHeight="1">
      <c r="A14" s="54" t="s">
        <v>71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6"/>
  <sheetViews>
    <sheetView workbookViewId="0">
      <selection activeCell="E10" sqref="E10"/>
    </sheetView>
  </sheetViews>
  <sheetFormatPr defaultColWidth="11.42578125" defaultRowHeight="14.45"/>
  <cols>
    <col min="1" max="1" width="19" style="54" customWidth="1"/>
    <col min="2" max="2" width="53.5703125" style="54" customWidth="1"/>
    <col min="3" max="3" width="20.28515625" style="54" customWidth="1"/>
    <col min="4" max="4" width="20" style="54" customWidth="1"/>
    <col min="5" max="5" width="15.5703125" style="54" customWidth="1"/>
    <col min="6" max="6" width="18.7109375" style="54" customWidth="1"/>
    <col min="7" max="7" width="16.85546875" style="54" customWidth="1"/>
    <col min="8" max="8" width="15.42578125" style="54" customWidth="1"/>
    <col min="9" max="9" width="24.28515625" style="54" customWidth="1"/>
    <col min="10" max="10" width="33.5703125" style="54" customWidth="1"/>
    <col min="11" max="11" width="14.7109375" style="54" customWidth="1"/>
    <col min="12" max="12" width="15.28515625" style="54" customWidth="1"/>
  </cols>
  <sheetData>
    <row r="1" spans="1:12">
      <c r="A1" s="9" t="s">
        <v>72</v>
      </c>
      <c r="B1"/>
      <c r="C1"/>
      <c r="D1"/>
      <c r="E1"/>
      <c r="F1"/>
      <c r="G1"/>
      <c r="H1"/>
      <c r="I1"/>
      <c r="J1"/>
      <c r="K1"/>
      <c r="L1"/>
    </row>
    <row r="2" spans="1:12">
      <c r="A2" t="s">
        <v>73</v>
      </c>
      <c r="B2"/>
      <c r="C2"/>
      <c r="D2"/>
      <c r="E2"/>
      <c r="F2"/>
      <c r="G2"/>
      <c r="H2"/>
      <c r="I2"/>
      <c r="J2"/>
      <c r="K2"/>
      <c r="L2"/>
    </row>
    <row r="3" spans="1:12" ht="15" thickBot="1">
      <c r="A3"/>
      <c r="B3"/>
      <c r="C3"/>
      <c r="D3"/>
      <c r="E3"/>
      <c r="F3"/>
      <c r="G3"/>
      <c r="H3"/>
      <c r="I3"/>
      <c r="J3"/>
      <c r="K3"/>
      <c r="L3"/>
    </row>
    <row r="4" spans="1:12" ht="29.45" thickBot="1">
      <c r="A4" s="46" t="s">
        <v>74</v>
      </c>
      <c r="B4" s="46" t="s">
        <v>75</v>
      </c>
      <c r="C4" s="52" t="s">
        <v>76</v>
      </c>
      <c r="D4" s="46" t="s">
        <v>77</v>
      </c>
      <c r="E4" s="46" t="s">
        <v>78</v>
      </c>
      <c r="F4" s="46" t="s">
        <v>79</v>
      </c>
      <c r="G4" s="46" t="s">
        <v>80</v>
      </c>
      <c r="H4" s="46" t="s">
        <v>81</v>
      </c>
      <c r="I4" s="46" t="s">
        <v>82</v>
      </c>
      <c r="J4" s="46" t="s">
        <v>83</v>
      </c>
      <c r="K4" s="46" t="s">
        <v>84</v>
      </c>
      <c r="L4" s="46" t="s">
        <v>85</v>
      </c>
    </row>
    <row r="5" spans="1:12" ht="29.85" customHeight="1">
      <c r="A5" s="47"/>
      <c r="B5" s="49" t="e">
        <f>VLOOKUP(UPPER(A5),'Auxiliar-lista medidas y roles'!$J$2:$K$31,2,0)</f>
        <v>#N/A</v>
      </c>
      <c r="C5" s="53"/>
      <c r="D5" s="47"/>
      <c r="E5" s="47"/>
      <c r="F5" s="47"/>
      <c r="G5" s="47"/>
      <c r="H5" s="47"/>
      <c r="I5" s="47"/>
      <c r="J5" s="47"/>
      <c r="K5" s="47"/>
      <c r="L5" s="47"/>
    </row>
    <row r="6" spans="1:12" ht="29.85" customHeight="1">
      <c r="A6" s="47"/>
      <c r="B6" s="49" t="e">
        <f>VLOOKUP(UPPER(A6),'Auxiliar-lista medidas y roles'!$J$2:$K$31,2,0)</f>
        <v>#N/A</v>
      </c>
      <c r="C6" s="53"/>
      <c r="D6" s="47"/>
      <c r="E6" s="47"/>
      <c r="F6" s="47"/>
      <c r="G6" s="47"/>
      <c r="H6" s="47"/>
      <c r="I6" s="47"/>
      <c r="J6" s="48"/>
      <c r="K6" s="47"/>
      <c r="L6" s="48"/>
    </row>
    <row r="7" spans="1:12" ht="29.85" customHeight="1">
      <c r="A7" s="47"/>
      <c r="B7" s="49" t="e">
        <f>VLOOKUP(UPPER(A7),'Auxiliar-lista medidas y roles'!$J$2:$K$31,2,0)</f>
        <v>#N/A</v>
      </c>
      <c r="C7" s="53"/>
      <c r="D7" s="47"/>
      <c r="E7" s="47"/>
      <c r="F7" s="47"/>
      <c r="G7" s="47"/>
      <c r="H7" s="47"/>
      <c r="I7" s="47"/>
      <c r="J7" s="47"/>
      <c r="K7" s="47"/>
      <c r="L7" s="47"/>
    </row>
    <row r="8" spans="1:12" ht="29.85" customHeight="1">
      <c r="A8" s="47"/>
      <c r="B8" s="49" t="e">
        <f>VLOOKUP(UPPER(A8),'Auxiliar-lista medidas y roles'!$J$2:$K$31,2,0)</f>
        <v>#N/A</v>
      </c>
      <c r="C8" s="53"/>
      <c r="D8" s="47"/>
      <c r="E8" s="47"/>
      <c r="F8" s="47"/>
      <c r="G8" s="47"/>
      <c r="H8" s="47"/>
      <c r="I8" s="47"/>
      <c r="J8" s="47"/>
      <c r="K8" s="47"/>
      <c r="L8" s="47"/>
    </row>
    <row r="9" spans="1:12" ht="29.85" customHeight="1">
      <c r="A9" s="47"/>
      <c r="B9" s="49" t="e">
        <f>VLOOKUP(UPPER(A9),'Auxiliar-lista medidas y roles'!$J$2:$K$31,2,0)</f>
        <v>#N/A</v>
      </c>
      <c r="C9" s="53"/>
      <c r="D9" s="47"/>
      <c r="E9" s="47"/>
      <c r="F9" s="47"/>
      <c r="G9" s="47"/>
      <c r="H9" s="47"/>
      <c r="I9" s="47"/>
      <c r="J9" s="47"/>
      <c r="K9" s="47"/>
      <c r="L9" s="47"/>
    </row>
    <row r="10" spans="1:12" ht="29.85" customHeight="1">
      <c r="A10" s="47"/>
      <c r="B10" s="49" t="e">
        <f>VLOOKUP(UPPER(A10),'Auxiliar-lista medidas y roles'!$J$2:$K$31,2,0)</f>
        <v>#N/A</v>
      </c>
      <c r="C10" s="53"/>
      <c r="D10" s="47"/>
      <c r="E10" s="47"/>
      <c r="F10" s="47"/>
      <c r="G10" s="47"/>
      <c r="H10" s="47"/>
      <c r="I10" s="47"/>
      <c r="J10" s="47"/>
      <c r="K10" s="47"/>
      <c r="L10" s="47"/>
    </row>
    <row r="11" spans="1:12" ht="29.85" customHeight="1">
      <c r="A11" s="47"/>
      <c r="B11" s="49" t="e">
        <f>VLOOKUP(UPPER(A11),'Auxiliar-lista medidas y roles'!$J$2:$K$31,2,0)</f>
        <v>#N/A</v>
      </c>
      <c r="C11" s="53"/>
      <c r="D11" s="47"/>
      <c r="E11" s="47"/>
      <c r="F11" s="47"/>
      <c r="G11" s="47"/>
      <c r="H11" s="47"/>
      <c r="I11" s="47"/>
      <c r="J11" s="47"/>
      <c r="K11" s="47"/>
      <c r="L11" s="47"/>
    </row>
    <row r="12" spans="1:12" ht="29.85" customHeight="1">
      <c r="A12" s="47"/>
      <c r="B12" s="49" t="e">
        <f>VLOOKUP(UPPER(A12),'Auxiliar-lista medidas y roles'!$J$2:$K$31,2,0)</f>
        <v>#N/A</v>
      </c>
      <c r="C12" s="53"/>
      <c r="D12" s="47"/>
      <c r="E12" s="47"/>
      <c r="F12" s="47"/>
      <c r="G12" s="47"/>
      <c r="H12" s="47"/>
      <c r="I12" s="47"/>
      <c r="J12" s="47"/>
      <c r="K12" s="47"/>
      <c r="L12" s="47"/>
    </row>
    <row r="13" spans="1:12" ht="29.85" customHeight="1">
      <c r="A13" s="47"/>
      <c r="B13" s="49" t="e">
        <f>VLOOKUP(UPPER(A13),'Auxiliar-lista medidas y roles'!$J$2:$K$31,2,0)</f>
        <v>#N/A</v>
      </c>
      <c r="C13" s="53"/>
      <c r="D13" s="47"/>
      <c r="E13" s="47"/>
      <c r="F13" s="47"/>
      <c r="G13" s="47"/>
      <c r="H13" s="47"/>
      <c r="I13" s="47"/>
      <c r="J13" s="47"/>
      <c r="K13" s="47"/>
      <c r="L13" s="47"/>
    </row>
    <row r="14" spans="1:12" ht="29.85" customHeight="1">
      <c r="A14" s="47"/>
      <c r="B14" s="49" t="e">
        <f>VLOOKUP(UPPER(A14),'Auxiliar-lista medidas y roles'!$J$2:$K$31,2,0)</f>
        <v>#N/A</v>
      </c>
      <c r="C14" s="53"/>
      <c r="D14" s="50"/>
      <c r="E14" s="47"/>
      <c r="F14" s="47"/>
      <c r="G14" s="47"/>
      <c r="H14" s="47"/>
      <c r="I14" s="47"/>
      <c r="J14" s="47"/>
      <c r="K14" s="47"/>
      <c r="L14" s="47"/>
    </row>
    <row r="15" spans="1:12" ht="29.85" customHeight="1">
      <c r="A15" s="11"/>
      <c r="B15" s="49" t="e">
        <f>VLOOKUP(UPPER(A15),'Auxiliar-lista medidas y roles'!$J$2:$K$31,2,0)</f>
        <v>#N/A</v>
      </c>
      <c r="C15" s="53"/>
      <c r="D15" s="11"/>
      <c r="E15" s="11"/>
      <c r="F15" s="11"/>
      <c r="G15" s="11"/>
      <c r="H15" s="11"/>
      <c r="I15" s="11"/>
      <c r="J15" s="11"/>
      <c r="K15" s="11"/>
      <c r="L15" s="11"/>
    </row>
    <row r="16" spans="1:12" ht="29.85" customHeight="1">
      <c r="A16" s="11"/>
      <c r="B16" s="49" t="e">
        <f>VLOOKUP(UPPER(A16),'Auxiliar-lista medidas y roles'!$J$2:$K$31,2,0)</f>
        <v>#N/A</v>
      </c>
      <c r="C16" s="53"/>
      <c r="D16" s="11"/>
      <c r="E16" s="11"/>
      <c r="F16" s="11"/>
      <c r="G16" s="11"/>
      <c r="H16" s="11"/>
      <c r="I16" s="11"/>
      <c r="J16" s="11"/>
      <c r="K16" s="11"/>
      <c r="L16" s="11"/>
    </row>
    <row r="17" spans="1:12" ht="29.85" customHeight="1">
      <c r="A17" s="11"/>
      <c r="B17" s="49" t="e">
        <f>VLOOKUP(UPPER(A17),'Auxiliar-lista medidas y roles'!$J$2:$K$31,2,0)</f>
        <v>#N/A</v>
      </c>
      <c r="C17" s="53"/>
      <c r="D17" s="11"/>
      <c r="E17" s="11"/>
      <c r="F17" s="11"/>
      <c r="G17" s="11"/>
      <c r="H17" s="11"/>
      <c r="I17" s="11"/>
      <c r="J17" s="11"/>
      <c r="K17" s="11"/>
      <c r="L17" s="11"/>
    </row>
    <row r="18" spans="1:12" ht="29.85" customHeight="1">
      <c r="A18" s="11"/>
      <c r="B18" s="49" t="e">
        <f>VLOOKUP(UPPER(A18),'Auxiliar-lista medidas y roles'!$J$2:$K$31,2,0)</f>
        <v>#N/A</v>
      </c>
      <c r="C18" s="53"/>
      <c r="D18" s="11"/>
      <c r="E18" s="11"/>
      <c r="F18" s="11"/>
      <c r="G18" s="11"/>
      <c r="H18" s="11"/>
      <c r="I18" s="11"/>
      <c r="J18" s="11"/>
      <c r="K18" s="11"/>
      <c r="L18" s="11"/>
    </row>
    <row r="19" spans="1:12" ht="29.85" customHeight="1">
      <c r="A19" s="11"/>
      <c r="B19" s="49" t="e">
        <f>VLOOKUP(UPPER(A19),'Auxiliar-lista medidas y roles'!$J$2:$K$31,2,0)</f>
        <v>#N/A</v>
      </c>
      <c r="C19" s="53"/>
      <c r="D19" s="11"/>
      <c r="E19" s="11"/>
      <c r="F19" s="11"/>
      <c r="G19" s="11"/>
      <c r="H19" s="11"/>
      <c r="I19" s="11"/>
      <c r="J19" s="11"/>
      <c r="K19" s="11"/>
      <c r="L19" s="11"/>
    </row>
    <row r="20" spans="1:12" ht="29.85" customHeight="1">
      <c r="A20" s="11"/>
      <c r="B20" s="49" t="e">
        <f>VLOOKUP(UPPER(A20),'Auxiliar-lista medidas y roles'!$J$2:$K$31,2,0)</f>
        <v>#N/A</v>
      </c>
      <c r="C20" s="53"/>
      <c r="D20" s="11"/>
      <c r="E20" s="11"/>
      <c r="F20" s="11"/>
      <c r="G20" s="11"/>
      <c r="H20" s="11"/>
      <c r="I20" s="11"/>
      <c r="J20" s="11"/>
      <c r="K20" s="11"/>
      <c r="L20" s="11"/>
    </row>
    <row r="21" spans="1:12" ht="29.85" customHeight="1">
      <c r="A21" s="11"/>
      <c r="B21" s="49" t="e">
        <f>VLOOKUP(UPPER(A21),'Auxiliar-lista medidas y roles'!$J$2:$K$31,2,0)</f>
        <v>#N/A</v>
      </c>
      <c r="C21" s="53"/>
      <c r="D21" s="11"/>
      <c r="E21" s="11"/>
      <c r="F21" s="11"/>
      <c r="G21" s="11"/>
      <c r="H21" s="11"/>
      <c r="I21" s="11"/>
      <c r="J21" s="11"/>
      <c r="K21" s="11"/>
      <c r="L21" s="11"/>
    </row>
    <row r="22" spans="1:12" ht="29.85" customHeight="1">
      <c r="A22" s="11"/>
      <c r="B22" s="49" t="e">
        <f>VLOOKUP(UPPER(A22),'Auxiliar-lista medidas y roles'!$J$2:$K$31,2,0)</f>
        <v>#N/A</v>
      </c>
      <c r="C22" s="53"/>
      <c r="D22" s="11"/>
      <c r="E22" s="11"/>
      <c r="F22" s="11"/>
      <c r="G22" s="11"/>
      <c r="H22" s="11"/>
      <c r="I22" s="11"/>
      <c r="J22" s="11"/>
      <c r="K22" s="11"/>
      <c r="L22" s="11"/>
    </row>
    <row r="23" spans="1:12" ht="29.85" customHeight="1">
      <c r="A23" s="11"/>
      <c r="B23" s="49" t="e">
        <f>VLOOKUP(UPPER(A23),'Auxiliar-lista medidas y roles'!$J$2:$K$31,2,0)</f>
        <v>#N/A</v>
      </c>
      <c r="C23" s="53"/>
      <c r="D23" s="11"/>
      <c r="E23" s="11"/>
      <c r="F23" s="11"/>
      <c r="G23" s="11"/>
      <c r="H23" s="11"/>
      <c r="I23" s="11"/>
      <c r="J23" s="11"/>
      <c r="K23" s="11"/>
      <c r="L23" s="11"/>
    </row>
    <row r="24" spans="1:12" ht="29.85" customHeight="1">
      <c r="A24" s="11"/>
      <c r="B24" s="49" t="e">
        <f>VLOOKUP(UPPER(A24),'Auxiliar-lista medidas y roles'!$J$2:$K$31,2,0)</f>
        <v>#N/A</v>
      </c>
      <c r="C24" s="53"/>
      <c r="D24" s="11"/>
      <c r="E24" s="11"/>
      <c r="F24" s="11"/>
      <c r="G24" s="11"/>
      <c r="H24" s="11"/>
      <c r="I24" s="11"/>
      <c r="J24" s="11"/>
      <c r="K24" s="11"/>
      <c r="L24" s="11"/>
    </row>
    <row r="25" spans="1:12" ht="29.85" customHeight="1">
      <c r="A25" s="11"/>
      <c r="B25" s="49" t="e">
        <f>VLOOKUP(UPPER(A25),'Auxiliar-lista medidas y roles'!$J$2:$K$31,2,0)</f>
        <v>#N/A</v>
      </c>
      <c r="C25" s="53"/>
      <c r="D25" s="11"/>
      <c r="E25" s="11"/>
      <c r="F25" s="11"/>
      <c r="G25" s="11"/>
      <c r="H25" s="11"/>
      <c r="I25" s="11"/>
      <c r="J25" s="11"/>
      <c r="K25" s="11"/>
      <c r="L25" s="11"/>
    </row>
    <row r="26" spans="1:12" ht="29.85" customHeight="1">
      <c r="A26" s="11"/>
      <c r="B26" s="49" t="e">
        <f>VLOOKUP(UPPER(A26),'Auxiliar-lista medidas y roles'!$J$2:$K$31,2,0)</f>
        <v>#N/A</v>
      </c>
      <c r="C26" s="53"/>
      <c r="D26" s="11"/>
      <c r="E26" s="11"/>
      <c r="F26" s="11"/>
      <c r="G26" s="11"/>
      <c r="H26" s="11"/>
      <c r="I26" s="11"/>
      <c r="J26" s="11"/>
      <c r="K26" s="11"/>
      <c r="L26" s="11"/>
    </row>
    <row r="27" spans="1:12" ht="29.85" customHeight="1">
      <c r="A27" s="11"/>
      <c r="B27" s="49" t="e">
        <f>VLOOKUP(UPPER(A27),'Auxiliar-lista medidas y roles'!$J$2:$K$31,2,0)</f>
        <v>#N/A</v>
      </c>
      <c r="C27" s="53"/>
      <c r="D27" s="11"/>
      <c r="E27" s="11"/>
      <c r="F27" s="11"/>
      <c r="G27" s="11"/>
      <c r="H27" s="11"/>
      <c r="I27" s="11"/>
      <c r="J27" s="11"/>
      <c r="K27" s="11"/>
      <c r="L27" s="11"/>
    </row>
    <row r="28" spans="1:12" ht="29.85" customHeight="1">
      <c r="A28" s="11"/>
      <c r="B28" s="49" t="e">
        <f>VLOOKUP(UPPER(A28),'Auxiliar-lista medidas y roles'!$J$2:$K$31,2,0)</f>
        <v>#N/A</v>
      </c>
      <c r="C28" s="53"/>
      <c r="D28" s="11"/>
      <c r="E28" s="11"/>
      <c r="F28" s="11"/>
      <c r="G28" s="11"/>
      <c r="H28" s="11"/>
      <c r="I28" s="11"/>
      <c r="J28" s="11"/>
      <c r="K28" s="11"/>
      <c r="L28" s="11"/>
    </row>
    <row r="29" spans="1:12" ht="29.85" customHeight="1">
      <c r="A29" s="11"/>
      <c r="B29" s="49" t="e">
        <f>VLOOKUP(UPPER(A29),'Auxiliar-lista medidas y roles'!$J$2:$K$31,2,0)</f>
        <v>#N/A</v>
      </c>
      <c r="C29" s="53"/>
      <c r="D29" s="11"/>
      <c r="E29" s="11"/>
      <c r="F29" s="11"/>
      <c r="G29" s="11"/>
      <c r="H29" s="11"/>
      <c r="I29" s="11"/>
      <c r="J29" s="11"/>
      <c r="K29" s="11"/>
      <c r="L29" s="11"/>
    </row>
    <row r="30" spans="1:12" ht="29.85" customHeight="1">
      <c r="A30" s="11"/>
      <c r="B30" s="49" t="e">
        <f>VLOOKUP(UPPER(A30),'Auxiliar-lista medidas y roles'!$J$2:$K$31,2,0)</f>
        <v>#N/A</v>
      </c>
      <c r="C30" s="53"/>
      <c r="D30" s="11"/>
      <c r="E30" s="11"/>
      <c r="F30" s="11"/>
      <c r="G30" s="11"/>
      <c r="H30" s="11"/>
      <c r="I30" s="11"/>
      <c r="J30" s="11"/>
      <c r="K30" s="11"/>
      <c r="L30" s="11"/>
    </row>
    <row r="31" spans="1:12" ht="29.85" customHeight="1">
      <c r="A31" s="11"/>
      <c r="B31" s="49" t="e">
        <f>VLOOKUP(UPPER(A31),'Auxiliar-lista medidas y roles'!$J$2:$K$31,2,0)</f>
        <v>#N/A</v>
      </c>
      <c r="C31" s="53"/>
      <c r="D31" s="11"/>
      <c r="E31" s="11"/>
      <c r="F31" s="11"/>
      <c r="G31" s="11"/>
      <c r="H31" s="11"/>
      <c r="I31" s="11"/>
      <c r="J31" s="11"/>
      <c r="K31" s="11"/>
      <c r="L31" s="11"/>
    </row>
    <row r="32" spans="1:12" ht="29.85" customHeight="1">
      <c r="A32" s="11"/>
      <c r="B32" s="49" t="e">
        <f>VLOOKUP(UPPER(A32),'Auxiliar-lista medidas y roles'!$J$2:$K$31,2,0)</f>
        <v>#N/A</v>
      </c>
      <c r="C32" s="53"/>
      <c r="D32" s="11"/>
      <c r="E32" s="11"/>
      <c r="F32" s="11"/>
      <c r="G32" s="11"/>
      <c r="H32" s="11"/>
      <c r="I32" s="11"/>
      <c r="J32" s="11"/>
      <c r="K32" s="11"/>
      <c r="L32" s="11"/>
    </row>
    <row r="33" spans="1:12" ht="29.85" customHeight="1">
      <c r="A33" s="11"/>
      <c r="B33" s="49" t="e">
        <f>VLOOKUP(UPPER(A33),'Auxiliar-lista medidas y roles'!$J$2:$K$31,2,0)</f>
        <v>#N/A</v>
      </c>
      <c r="C33" s="53"/>
      <c r="D33" s="11"/>
      <c r="E33" s="11"/>
      <c r="F33" s="11"/>
      <c r="G33" s="11"/>
      <c r="H33" s="11"/>
      <c r="I33" s="11"/>
      <c r="J33" s="11"/>
      <c r="K33" s="11"/>
      <c r="L33" s="11"/>
    </row>
    <row r="34" spans="1:12" ht="29.85" customHeight="1">
      <c r="A34" s="11"/>
      <c r="B34" s="49" t="e">
        <f>VLOOKUP(UPPER(A34),'Auxiliar-lista medidas y roles'!$J$2:$K$31,2,0)</f>
        <v>#N/A</v>
      </c>
      <c r="C34" s="53"/>
      <c r="D34" s="11"/>
      <c r="E34" s="11"/>
      <c r="F34" s="11"/>
      <c r="G34" s="11"/>
      <c r="H34" s="11"/>
      <c r="I34" s="11"/>
      <c r="J34" s="11"/>
      <c r="K34" s="11"/>
      <c r="L34" s="11"/>
    </row>
    <row r="35" spans="1:12" ht="29.85" customHeight="1">
      <c r="A35" s="11"/>
      <c r="B35" s="49" t="e">
        <f>VLOOKUP(UPPER(A35),'Auxiliar-lista medidas y roles'!$J$2:$K$31,2,0)</f>
        <v>#N/A</v>
      </c>
      <c r="C35" s="53"/>
      <c r="D35" s="11"/>
      <c r="E35" s="11"/>
      <c r="F35" s="11"/>
      <c r="G35" s="11"/>
      <c r="H35" s="11"/>
      <c r="I35" s="11"/>
      <c r="J35" s="11"/>
      <c r="K35" s="11"/>
      <c r="L35" s="11"/>
    </row>
    <row r="36" spans="1:12" ht="29.85" customHeight="1">
      <c r="A36" s="11"/>
      <c r="B36" s="49" t="e">
        <f>VLOOKUP(UPPER(A36),'Auxiliar-lista medidas y roles'!$J$2:$K$31,2,0)</f>
        <v>#N/A</v>
      </c>
      <c r="C36" s="53"/>
      <c r="D36" s="11"/>
      <c r="E36" s="11"/>
      <c r="F36" s="11"/>
      <c r="G36" s="11"/>
      <c r="H36" s="11"/>
      <c r="I36" s="11"/>
      <c r="J36" s="11"/>
      <c r="K36" s="11"/>
      <c r="L36" s="11"/>
    </row>
    <row r="37" spans="1:12" ht="29.85" customHeight="1">
      <c r="A37" s="11"/>
      <c r="B37" s="49" t="e">
        <f>VLOOKUP(UPPER(A37),'Auxiliar-lista medidas y roles'!$J$2:$K$31,2,0)</f>
        <v>#N/A</v>
      </c>
      <c r="C37" s="53"/>
      <c r="D37" s="11"/>
      <c r="E37" s="11"/>
      <c r="F37" s="11"/>
      <c r="G37" s="11"/>
      <c r="H37" s="11"/>
      <c r="I37" s="11"/>
      <c r="J37" s="11"/>
      <c r="K37" s="11"/>
      <c r="L37" s="11"/>
    </row>
    <row r="38" spans="1:12" ht="29.85" customHeight="1">
      <c r="A38" s="11"/>
      <c r="B38" s="49" t="e">
        <f>VLOOKUP(UPPER(A38),'Auxiliar-lista medidas y roles'!$J$2:$K$31,2,0)</f>
        <v>#N/A</v>
      </c>
      <c r="C38" s="53"/>
      <c r="D38" s="11"/>
      <c r="E38" s="11"/>
      <c r="F38" s="11"/>
      <c r="G38" s="11"/>
      <c r="H38" s="11"/>
      <c r="I38" s="11"/>
      <c r="J38" s="11"/>
      <c r="K38" s="11"/>
      <c r="L38" s="11"/>
    </row>
    <row r="39" spans="1:12" ht="29.85" customHeight="1">
      <c r="A39" s="11"/>
      <c r="B39" s="49" t="e">
        <f>VLOOKUP(UPPER(A39),'Auxiliar-lista medidas y roles'!$J$2:$K$31,2,0)</f>
        <v>#N/A</v>
      </c>
      <c r="C39" s="53"/>
      <c r="D39" s="11"/>
      <c r="E39" s="11"/>
      <c r="F39" s="11"/>
      <c r="G39" s="11"/>
      <c r="H39" s="11"/>
      <c r="I39" s="11"/>
      <c r="J39" s="11"/>
      <c r="K39" s="11"/>
      <c r="L39" s="11"/>
    </row>
    <row r="40" spans="1:12" ht="29.85" customHeight="1">
      <c r="A40" s="11"/>
      <c r="B40" s="49" t="e">
        <f>VLOOKUP(UPPER(A40),'Auxiliar-lista medidas y roles'!$J$2:$K$31,2,0)</f>
        <v>#N/A</v>
      </c>
      <c r="C40" s="53"/>
      <c r="D40" s="11"/>
      <c r="E40" s="11"/>
      <c r="F40" s="11"/>
      <c r="G40" s="11"/>
      <c r="H40" s="11"/>
      <c r="I40" s="11"/>
      <c r="J40" s="11"/>
      <c r="K40" s="11"/>
      <c r="L40" s="11"/>
    </row>
    <row r="41" spans="1:12" ht="29.85" customHeight="1">
      <c r="A41" s="11"/>
      <c r="B41" s="49" t="e">
        <f>VLOOKUP(UPPER(A41),'Auxiliar-lista medidas y roles'!$J$2:$K$31,2,0)</f>
        <v>#N/A</v>
      </c>
      <c r="C41" s="53"/>
      <c r="D41" s="11"/>
      <c r="E41" s="11"/>
      <c r="F41" s="11"/>
      <c r="G41" s="11"/>
      <c r="H41" s="11"/>
      <c r="I41" s="11"/>
      <c r="J41" s="11"/>
      <c r="K41" s="11"/>
      <c r="L41" s="11"/>
    </row>
    <row r="42" spans="1:12" ht="29.85" customHeight="1">
      <c r="A42" s="11"/>
      <c r="B42" s="49" t="e">
        <f>VLOOKUP(UPPER(A42),'Auxiliar-lista medidas y roles'!$J$2:$K$31,2,0)</f>
        <v>#N/A</v>
      </c>
      <c r="C42" s="53"/>
      <c r="D42" s="11"/>
      <c r="E42" s="11"/>
      <c r="F42" s="11"/>
      <c r="G42" s="11"/>
      <c r="H42" s="11"/>
      <c r="I42" s="11"/>
      <c r="J42" s="11"/>
      <c r="K42" s="11"/>
      <c r="L42" s="11"/>
    </row>
    <row r="43" spans="1:12" ht="29.85" customHeight="1">
      <c r="A43" s="11"/>
      <c r="B43" s="49" t="e">
        <f>VLOOKUP(UPPER(A43),'Auxiliar-lista medidas y roles'!$J$2:$K$31,2,0)</f>
        <v>#N/A</v>
      </c>
      <c r="C43" s="53"/>
      <c r="D43" s="11"/>
      <c r="E43" s="11"/>
      <c r="F43" s="11"/>
      <c r="G43" s="11"/>
      <c r="H43" s="11"/>
      <c r="I43" s="11"/>
      <c r="J43" s="11"/>
      <c r="K43" s="11"/>
      <c r="L43" s="11"/>
    </row>
    <row r="44" spans="1:12" ht="29.85" customHeight="1">
      <c r="A44" s="11"/>
      <c r="B44" s="49" t="e">
        <f>VLOOKUP(UPPER(A44),'Auxiliar-lista medidas y roles'!$J$2:$K$31,2,0)</f>
        <v>#N/A</v>
      </c>
      <c r="C44" s="53"/>
      <c r="D44" s="11"/>
      <c r="E44" s="11"/>
      <c r="F44" s="11"/>
      <c r="G44" s="11"/>
      <c r="H44" s="11"/>
      <c r="I44" s="11"/>
      <c r="J44" s="11"/>
      <c r="K44" s="11"/>
      <c r="L44" s="11"/>
    </row>
    <row r="45" spans="1:12" ht="29.85" customHeight="1">
      <c r="A45" s="11"/>
      <c r="B45" s="49" t="e">
        <f>VLOOKUP(UPPER(A45),'Auxiliar-lista medidas y roles'!$J$2:$K$31,2,0)</f>
        <v>#N/A</v>
      </c>
      <c r="C45" s="53"/>
      <c r="D45" s="11"/>
      <c r="E45" s="11"/>
      <c r="F45" s="11"/>
      <c r="G45" s="11"/>
      <c r="H45" s="11"/>
      <c r="I45" s="11"/>
      <c r="J45" s="11"/>
      <c r="K45" s="11"/>
      <c r="L45" s="11"/>
    </row>
    <row r="46" spans="1:12" ht="29.85" customHeight="1">
      <c r="A46" s="11"/>
      <c r="B46" s="49" t="e">
        <f>VLOOKUP(UPPER(A46),'Auxiliar-lista medidas y roles'!$J$2:$K$31,2,0)</f>
        <v>#N/A</v>
      </c>
      <c r="C46" s="53"/>
      <c r="D46" s="11"/>
      <c r="E46" s="11"/>
      <c r="F46" s="11"/>
      <c r="G46" s="11"/>
      <c r="H46" s="11"/>
      <c r="I46" s="11"/>
      <c r="J46" s="11"/>
      <c r="K46" s="11"/>
      <c r="L46" s="11"/>
    </row>
    <row r="47" spans="1:12" ht="29.85" customHeight="1">
      <c r="A47" s="11"/>
      <c r="B47" s="49" t="e">
        <f>VLOOKUP(UPPER(A47),'Auxiliar-lista medidas y roles'!$J$2:$K$31,2,0)</f>
        <v>#N/A</v>
      </c>
      <c r="C47" s="53"/>
      <c r="D47" s="11"/>
      <c r="E47" s="11"/>
      <c r="F47" s="11"/>
      <c r="G47" s="11"/>
      <c r="H47" s="11"/>
      <c r="I47" s="11"/>
      <c r="J47" s="11"/>
      <c r="K47" s="11"/>
      <c r="L47" s="11"/>
    </row>
    <row r="48" spans="1:12" ht="29.85" customHeight="1">
      <c r="A48" s="11"/>
      <c r="B48" s="49" t="e">
        <f>VLOOKUP(UPPER(A48),'Auxiliar-lista medidas y roles'!$J$2:$K$31,2,0)</f>
        <v>#N/A</v>
      </c>
      <c r="C48" s="53"/>
      <c r="D48" s="11"/>
      <c r="E48" s="11"/>
      <c r="F48" s="11"/>
      <c r="G48" s="11"/>
      <c r="H48" s="11"/>
      <c r="I48" s="11"/>
      <c r="J48" s="11"/>
      <c r="K48" s="11"/>
      <c r="L48" s="11"/>
    </row>
    <row r="49" spans="1:12" ht="29.85" customHeight="1">
      <c r="A49" s="11"/>
      <c r="B49" s="49" t="e">
        <f>VLOOKUP(UPPER(A49),'Auxiliar-lista medidas y roles'!$J$2:$K$31,2,0)</f>
        <v>#N/A</v>
      </c>
      <c r="C49" s="53"/>
      <c r="D49" s="11"/>
      <c r="E49" s="11"/>
      <c r="F49" s="11"/>
      <c r="G49" s="11"/>
      <c r="H49" s="11"/>
      <c r="I49" s="11"/>
      <c r="J49" s="11"/>
      <c r="K49" s="11"/>
      <c r="L49" s="11"/>
    </row>
    <row r="50" spans="1:12" ht="29.85" customHeight="1">
      <c r="A50" s="11"/>
      <c r="B50" s="49" t="e">
        <f>VLOOKUP(UPPER(A50),'Auxiliar-lista medidas y roles'!$J$2:$K$31,2,0)</f>
        <v>#N/A</v>
      </c>
      <c r="C50" s="53"/>
      <c r="D50" s="11"/>
      <c r="E50" s="11"/>
      <c r="F50" s="11"/>
      <c r="G50" s="11"/>
      <c r="H50" s="11"/>
      <c r="I50" s="11"/>
      <c r="J50" s="11"/>
      <c r="K50" s="11"/>
      <c r="L50" s="11"/>
    </row>
    <row r="51" spans="1:12" ht="29.85" customHeight="1">
      <c r="A51" s="11"/>
      <c r="B51" s="49" t="e">
        <f>VLOOKUP(UPPER(A51),'Auxiliar-lista medidas y roles'!$J$2:$K$31,2,0)</f>
        <v>#N/A</v>
      </c>
      <c r="C51" s="53"/>
      <c r="D51" s="11"/>
      <c r="E51" s="11"/>
      <c r="F51" s="11"/>
      <c r="G51" s="11"/>
      <c r="H51" s="11"/>
      <c r="I51" s="11"/>
      <c r="J51" s="11"/>
      <c r="K51" s="11"/>
      <c r="L51" s="11"/>
    </row>
    <row r="52" spans="1:12" ht="29.85" customHeight="1">
      <c r="A52" s="11"/>
      <c r="B52" s="49" t="e">
        <f>VLOOKUP(UPPER(A52),'Auxiliar-lista medidas y roles'!$J$2:$K$31,2,0)</f>
        <v>#N/A</v>
      </c>
      <c r="C52" s="53"/>
      <c r="D52" s="11"/>
      <c r="E52" s="11"/>
      <c r="F52" s="11"/>
      <c r="G52" s="11"/>
      <c r="H52" s="11"/>
      <c r="I52" s="11"/>
      <c r="J52" s="11"/>
      <c r="K52" s="11"/>
      <c r="L52" s="11"/>
    </row>
    <row r="53" spans="1:12" ht="29.85" customHeight="1">
      <c r="A53" s="11"/>
      <c r="B53" s="49" t="e">
        <f>VLOOKUP(UPPER(A53),'Auxiliar-lista medidas y roles'!$J$2:$K$31,2,0)</f>
        <v>#N/A</v>
      </c>
      <c r="C53" s="53"/>
      <c r="D53" s="11"/>
      <c r="E53" s="11"/>
      <c r="F53" s="11"/>
      <c r="G53" s="11"/>
      <c r="H53" s="11"/>
      <c r="I53" s="11"/>
      <c r="J53" s="11"/>
      <c r="K53" s="11"/>
      <c r="L53" s="11"/>
    </row>
    <row r="54" spans="1:12" ht="29.85" customHeight="1">
      <c r="A54" s="11"/>
      <c r="B54" s="49" t="e">
        <f>VLOOKUP(UPPER(A54),'Auxiliar-lista medidas y roles'!$J$2:$K$31,2,0)</f>
        <v>#N/A</v>
      </c>
      <c r="C54" s="53"/>
      <c r="D54" s="11"/>
      <c r="E54" s="11"/>
      <c r="F54" s="11"/>
      <c r="G54" s="11"/>
      <c r="H54" s="11"/>
      <c r="I54" s="11"/>
      <c r="J54" s="11"/>
      <c r="K54" s="11"/>
      <c r="L54" s="11"/>
    </row>
    <row r="55" spans="1:12" ht="29.85" customHeight="1">
      <c r="A55" s="11"/>
      <c r="B55" s="49" t="e">
        <f>VLOOKUP(UPPER(A55),'Auxiliar-lista medidas y roles'!$J$2:$K$31,2,0)</f>
        <v>#N/A</v>
      </c>
      <c r="C55" s="53"/>
      <c r="D55" s="11"/>
      <c r="E55" s="11"/>
      <c r="F55" s="11"/>
      <c r="G55" s="11"/>
      <c r="H55" s="11"/>
      <c r="I55" s="11"/>
      <c r="J55" s="11"/>
      <c r="K55" s="11"/>
      <c r="L55" s="11"/>
    </row>
    <row r="56" spans="1:12" ht="29.85" customHeight="1">
      <c r="A56" s="11"/>
      <c r="B56" s="49" t="e">
        <f>VLOOKUP(UPPER(A56),'Auxiliar-lista medidas y roles'!$J$2:$K$31,2,0)</f>
        <v>#N/A</v>
      </c>
      <c r="C56" s="53"/>
      <c r="D56" s="11"/>
      <c r="E56" s="11"/>
      <c r="F56" s="11"/>
      <c r="G56" s="11"/>
      <c r="H56" s="11"/>
      <c r="I56" s="11"/>
      <c r="J56" s="11"/>
      <c r="K56" s="11"/>
      <c r="L56" s="11"/>
    </row>
    <row r="57" spans="1:12" ht="29.85" customHeight="1">
      <c r="A57" s="11"/>
      <c r="B57" s="49" t="e">
        <f>VLOOKUP(UPPER(A57),'Auxiliar-lista medidas y roles'!$J$2:$K$31,2,0)</f>
        <v>#N/A</v>
      </c>
      <c r="C57" s="53"/>
      <c r="D57" s="11"/>
      <c r="E57" s="11"/>
      <c r="F57" s="11"/>
      <c r="G57" s="11"/>
      <c r="H57" s="11"/>
      <c r="I57" s="11"/>
      <c r="J57" s="11"/>
      <c r="K57" s="11"/>
      <c r="L57" s="11"/>
    </row>
    <row r="58" spans="1:12" ht="29.85" customHeight="1">
      <c r="A58" s="11"/>
      <c r="B58" s="49" t="e">
        <f>VLOOKUP(UPPER(A58),'Auxiliar-lista medidas y roles'!$J$2:$K$31,2,0)</f>
        <v>#N/A</v>
      </c>
      <c r="C58" s="53"/>
      <c r="D58" s="11"/>
      <c r="E58" s="11"/>
      <c r="F58" s="11"/>
      <c r="G58" s="11"/>
      <c r="H58" s="11"/>
      <c r="I58" s="11"/>
      <c r="J58" s="11"/>
      <c r="K58" s="11"/>
      <c r="L58" s="11"/>
    </row>
    <row r="59" spans="1:12" ht="29.85" customHeight="1">
      <c r="A59" s="11"/>
      <c r="B59" s="49" t="e">
        <f>VLOOKUP(UPPER(A59),'Auxiliar-lista medidas y roles'!$J$2:$K$31,2,0)</f>
        <v>#N/A</v>
      </c>
      <c r="C59" s="53"/>
      <c r="D59" s="11"/>
      <c r="E59" s="11"/>
      <c r="F59" s="11"/>
      <c r="G59" s="11"/>
      <c r="H59" s="11"/>
      <c r="I59" s="11"/>
      <c r="J59" s="11"/>
      <c r="K59" s="11"/>
      <c r="L59" s="11"/>
    </row>
    <row r="60" spans="1:12" ht="29.85" customHeight="1">
      <c r="A60" s="11"/>
      <c r="B60" s="49" t="e">
        <f>VLOOKUP(UPPER(A60),'Auxiliar-lista medidas y roles'!$J$2:$K$31,2,0)</f>
        <v>#N/A</v>
      </c>
      <c r="C60" s="53"/>
      <c r="D60" s="11"/>
      <c r="E60" s="11"/>
      <c r="F60" s="11"/>
      <c r="G60" s="11"/>
      <c r="H60" s="11"/>
      <c r="I60" s="11"/>
      <c r="J60" s="11"/>
      <c r="K60" s="11"/>
      <c r="L60" s="11"/>
    </row>
    <row r="61" spans="1:12" ht="29.85" customHeight="1">
      <c r="A61" s="11"/>
      <c r="B61" s="49" t="e">
        <f>VLOOKUP(UPPER(A61),'Auxiliar-lista medidas y roles'!$J$2:$K$31,2,0)</f>
        <v>#N/A</v>
      </c>
      <c r="C61" s="53"/>
      <c r="D61" s="11"/>
      <c r="E61" s="11"/>
      <c r="F61" s="11"/>
      <c r="G61" s="11"/>
      <c r="H61" s="11"/>
      <c r="I61" s="11"/>
      <c r="J61" s="11"/>
      <c r="K61" s="11"/>
      <c r="L61" s="11"/>
    </row>
    <row r="62" spans="1:12" ht="29.85" customHeight="1">
      <c r="A62" s="11"/>
      <c r="B62" s="49" t="e">
        <f>VLOOKUP(UPPER(A62),'Auxiliar-lista medidas y roles'!$J$2:$K$31,2,0)</f>
        <v>#N/A</v>
      </c>
      <c r="C62" s="53"/>
      <c r="D62" s="11"/>
      <c r="E62" s="11"/>
      <c r="F62" s="11"/>
      <c r="G62" s="11"/>
      <c r="H62" s="11"/>
      <c r="I62" s="11"/>
      <c r="J62" s="11"/>
      <c r="K62" s="11"/>
      <c r="L62" s="11"/>
    </row>
    <row r="63" spans="1:12" ht="29.85" customHeight="1">
      <c r="A63" s="11"/>
      <c r="B63" s="49" t="e">
        <f>VLOOKUP(UPPER(A63),'Auxiliar-lista medidas y roles'!$J$2:$K$31,2,0)</f>
        <v>#N/A</v>
      </c>
      <c r="C63" s="53"/>
      <c r="D63" s="11"/>
      <c r="E63" s="11"/>
      <c r="F63" s="11"/>
      <c r="G63" s="11"/>
      <c r="H63" s="11"/>
      <c r="I63" s="11"/>
      <c r="J63" s="11"/>
      <c r="K63" s="11"/>
      <c r="L63" s="11"/>
    </row>
    <row r="64" spans="1:12" ht="29.85" customHeight="1">
      <c r="A64" s="11"/>
      <c r="B64" s="49" t="e">
        <f>VLOOKUP(UPPER(A64),'Auxiliar-lista medidas y roles'!$J$2:$K$31,2,0)</f>
        <v>#N/A</v>
      </c>
      <c r="C64" s="53"/>
      <c r="D64" s="11"/>
      <c r="E64" s="11"/>
      <c r="F64" s="11"/>
      <c r="G64" s="11"/>
      <c r="H64" s="11"/>
      <c r="I64" s="11"/>
      <c r="J64" s="11"/>
      <c r="K64" s="11"/>
      <c r="L64" s="11"/>
    </row>
    <row r="65" spans="1:12" ht="29.85" customHeight="1">
      <c r="A65" s="11"/>
      <c r="B65" s="49" t="e">
        <f>VLOOKUP(UPPER(A65),'Auxiliar-lista medidas y roles'!$J$2:$K$31,2,0)</f>
        <v>#N/A</v>
      </c>
      <c r="C65" s="53"/>
      <c r="D65" s="11"/>
      <c r="E65" s="11"/>
      <c r="F65" s="11"/>
      <c r="G65" s="11"/>
      <c r="H65" s="11"/>
      <c r="I65" s="11"/>
      <c r="J65" s="11"/>
      <c r="K65" s="11"/>
      <c r="L65" s="11"/>
    </row>
    <row r="66" spans="1:12" ht="29.85" customHeight="1">
      <c r="A66" s="11"/>
      <c r="B66" s="49" t="e">
        <f>VLOOKUP(UPPER(A66),'Auxiliar-lista medidas y roles'!$J$2:$K$31,2,0)</f>
        <v>#N/A</v>
      </c>
      <c r="C66" s="53"/>
      <c r="D66" s="11"/>
      <c r="E66" s="11"/>
      <c r="F66" s="11"/>
      <c r="G66" s="11"/>
      <c r="H66" s="11"/>
      <c r="I66" s="11"/>
      <c r="J66" s="11"/>
      <c r="K66" s="11"/>
      <c r="L66" s="11"/>
    </row>
    <row r="67" spans="1:12" ht="29.85" customHeight="1">
      <c r="A67" s="11"/>
      <c r="B67" s="49" t="e">
        <f>VLOOKUP(UPPER(A67),'Auxiliar-lista medidas y roles'!$J$2:$K$31,2,0)</f>
        <v>#N/A</v>
      </c>
      <c r="C67" s="53"/>
      <c r="D67" s="11"/>
      <c r="E67" s="11"/>
      <c r="F67" s="11"/>
      <c r="G67" s="11"/>
      <c r="H67" s="11"/>
      <c r="I67" s="11"/>
      <c r="J67" s="11"/>
      <c r="K67" s="11"/>
      <c r="L67" s="11"/>
    </row>
    <row r="68" spans="1:12" ht="29.85" customHeight="1">
      <c r="A68" s="11"/>
      <c r="B68" s="49" t="e">
        <f>VLOOKUP(UPPER(A68),'Auxiliar-lista medidas y roles'!$J$2:$K$31,2,0)</f>
        <v>#N/A</v>
      </c>
      <c r="C68" s="53"/>
      <c r="D68" s="11"/>
      <c r="E68" s="11"/>
      <c r="F68" s="11"/>
      <c r="G68" s="11"/>
      <c r="H68" s="11"/>
      <c r="I68" s="11"/>
      <c r="J68" s="11"/>
      <c r="K68" s="11"/>
      <c r="L68" s="11"/>
    </row>
    <row r="69" spans="1:12">
      <c r="C69" s="53"/>
    </row>
    <row r="70" spans="1:12">
      <c r="C70" s="53"/>
    </row>
    <row r="71" spans="1:12">
      <c r="C71" s="53"/>
    </row>
    <row r="72" spans="1:12">
      <c r="C72" s="53"/>
    </row>
    <row r="73" spans="1:12">
      <c r="C73" s="53"/>
    </row>
    <row r="74" spans="1:12">
      <c r="C74" s="53"/>
    </row>
    <row r="75" spans="1:12">
      <c r="C75" s="53"/>
    </row>
    <row r="76" spans="1:12">
      <c r="C76" s="53"/>
    </row>
    <row r="77" spans="1:12">
      <c r="C77" s="53"/>
    </row>
    <row r="78" spans="1:12">
      <c r="C78" s="53"/>
    </row>
    <row r="79" spans="1:12">
      <c r="C79" s="53"/>
    </row>
    <row r="80" spans="1:12">
      <c r="C80" s="53"/>
    </row>
    <row r="81" spans="3:3">
      <c r="C81" s="53"/>
    </row>
    <row r="82" spans="3:3">
      <c r="C82" s="53"/>
    </row>
    <row r="83" spans="3:3">
      <c r="C83" s="53"/>
    </row>
    <row r="84" spans="3:3">
      <c r="C84" s="53"/>
    </row>
    <row r="85" spans="3:3">
      <c r="C85" s="53"/>
    </row>
    <row r="86" spans="3:3">
      <c r="C86" s="53"/>
    </row>
    <row r="87" spans="3:3">
      <c r="C87" s="53"/>
    </row>
    <row r="88" spans="3:3">
      <c r="C88" s="53"/>
    </row>
    <row r="89" spans="3:3">
      <c r="C89" s="53"/>
    </row>
    <row r="90" spans="3:3">
      <c r="C90" s="53"/>
    </row>
    <row r="91" spans="3:3">
      <c r="C91" s="53"/>
    </row>
    <row r="92" spans="3:3">
      <c r="C92" s="53"/>
    </row>
    <row r="93" spans="3:3">
      <c r="C93" s="53"/>
    </row>
    <row r="94" spans="3:3">
      <c r="C94" s="53"/>
    </row>
    <row r="95" spans="3:3">
      <c r="C95" s="53"/>
    </row>
    <row r="96" spans="3:3">
      <c r="C96" s="53"/>
    </row>
    <row r="97" spans="3:3">
      <c r="C97" s="53"/>
    </row>
    <row r="98" spans="3:3">
      <c r="C98" s="53"/>
    </row>
    <row r="99" spans="3:3">
      <c r="C99" s="53"/>
    </row>
    <row r="100" spans="3:3">
      <c r="C100" s="53"/>
    </row>
    <row r="101" spans="3:3">
      <c r="C101" s="53"/>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eleccione del desplegable" error="Debe elegir uno de los valores del desplegable" promptTitle="Seleccione un rol" xr:uid="{00000000-0002-0000-0200-000000000000}">
          <x14:formula1>
            <xm:f>'Auxiliar-lista medidas y roles'!$F$2:$F$6</xm:f>
          </x14:formula1>
          <xm:sqref>C5:C101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1"/>
  <sheetViews>
    <sheetView topLeftCell="A86" workbookViewId="0">
      <selection activeCell="C5" sqref="C5"/>
    </sheetView>
  </sheetViews>
  <sheetFormatPr defaultColWidth="11.42578125" defaultRowHeight="14.45"/>
  <cols>
    <col min="1" max="1" width="19" customWidth="1"/>
    <col min="2" max="2" width="50.85546875" customWidth="1"/>
    <col min="3" max="3" width="20.28515625" customWidth="1"/>
    <col min="4" max="4" width="20" customWidth="1"/>
    <col min="5" max="5" width="15.5703125" customWidth="1"/>
    <col min="6" max="6" width="18.7109375" customWidth="1"/>
    <col min="7" max="7" width="16.85546875" customWidth="1"/>
    <col min="8" max="9" width="15.42578125" customWidth="1"/>
    <col min="10" max="10" width="24.140625" customWidth="1"/>
    <col min="11" max="11" width="14.7109375" customWidth="1"/>
    <col min="12" max="12" width="15.28515625" customWidth="1"/>
  </cols>
  <sheetData>
    <row r="1" spans="1:12">
      <c r="A1" s="9" t="s">
        <v>86</v>
      </c>
    </row>
    <row r="2" spans="1:12">
      <c r="A2" t="s">
        <v>87</v>
      </c>
    </row>
    <row r="3" spans="1:12" ht="15" thickBot="1"/>
    <row r="4" spans="1:12" ht="42" thickBot="1">
      <c r="A4" s="7" t="s">
        <v>88</v>
      </c>
      <c r="B4" s="7" t="s">
        <v>89</v>
      </c>
      <c r="C4" s="8" t="s">
        <v>90</v>
      </c>
      <c r="D4" s="1" t="s">
        <v>77</v>
      </c>
      <c r="E4" s="1" t="s">
        <v>78</v>
      </c>
      <c r="F4" s="1" t="s">
        <v>79</v>
      </c>
      <c r="G4" s="1" t="s">
        <v>80</v>
      </c>
      <c r="H4" s="1" t="s">
        <v>81</v>
      </c>
      <c r="I4" s="46" t="s">
        <v>82</v>
      </c>
      <c r="J4" s="7" t="s">
        <v>83</v>
      </c>
      <c r="K4" s="7" t="s">
        <v>84</v>
      </c>
      <c r="L4" s="7" t="s">
        <v>85</v>
      </c>
    </row>
    <row r="5" spans="1:12">
      <c r="A5" s="23"/>
      <c r="B5" s="21" t="e">
        <f>VLOOKUP(UPPER(A5),'Auxiliar-lista medidas y roles'!$C$2:$D$213,2,0)</f>
        <v>#N/A</v>
      </c>
      <c r="C5" s="53"/>
      <c r="D5" s="32"/>
      <c r="E5" s="32"/>
      <c r="F5" s="32"/>
      <c r="G5" s="32"/>
      <c r="H5" s="34"/>
      <c r="I5" s="34"/>
      <c r="J5" s="33"/>
      <c r="K5" s="33"/>
      <c r="L5" s="33"/>
    </row>
    <row r="6" spans="1:12">
      <c r="A6" s="23"/>
      <c r="B6" s="21" t="e">
        <f>VLOOKUP(UPPER(A6),'Auxiliar-lista medidas y roles'!$C$2:$D$213,2,0)</f>
        <v>#N/A</v>
      </c>
      <c r="C6" s="53"/>
      <c r="D6" s="32"/>
      <c r="E6" s="32"/>
      <c r="F6" s="32"/>
      <c r="G6" s="32"/>
      <c r="H6" s="34"/>
      <c r="I6" s="34"/>
      <c r="J6" s="33"/>
      <c r="K6" s="33"/>
      <c r="L6" s="33"/>
    </row>
    <row r="7" spans="1:12">
      <c r="A7" s="23"/>
      <c r="B7" s="21" t="e">
        <f>VLOOKUP(UPPER(A7),'Auxiliar-lista medidas y roles'!$C$2:$D$213,2,0)</f>
        <v>#N/A</v>
      </c>
      <c r="C7" s="53"/>
      <c r="D7" s="32"/>
      <c r="E7" s="32"/>
      <c r="F7" s="32"/>
      <c r="G7" s="32"/>
      <c r="H7" s="34"/>
      <c r="I7" s="34"/>
      <c r="J7" s="33"/>
      <c r="K7" s="33"/>
      <c r="L7" s="33"/>
    </row>
    <row r="8" spans="1:12">
      <c r="A8" s="23"/>
      <c r="B8" s="21" t="e">
        <f>VLOOKUP(UPPER(A8),'Auxiliar-lista medidas y roles'!$C$2:$D$213,2,0)</f>
        <v>#N/A</v>
      </c>
      <c r="C8" s="53"/>
      <c r="D8" s="32"/>
      <c r="E8" s="32"/>
      <c r="F8" s="32"/>
      <c r="G8" s="32"/>
      <c r="H8" s="34"/>
      <c r="I8" s="34"/>
      <c r="J8" s="33"/>
      <c r="K8" s="33"/>
      <c r="L8" s="33"/>
    </row>
    <row r="9" spans="1:12">
      <c r="A9" s="23"/>
      <c r="B9" s="21" t="e">
        <f>VLOOKUP(UPPER(A9),'Auxiliar-lista medidas y roles'!$C$2:$D$213,2,0)</f>
        <v>#N/A</v>
      </c>
      <c r="C9" s="53"/>
      <c r="D9" s="32"/>
      <c r="E9" s="32"/>
      <c r="F9" s="32"/>
      <c r="G9" s="32"/>
      <c r="H9" s="34"/>
      <c r="I9" s="34"/>
      <c r="J9" s="33"/>
      <c r="K9" s="33"/>
      <c r="L9" s="33"/>
    </row>
    <row r="10" spans="1:12">
      <c r="A10" s="11"/>
      <c r="B10" s="21" t="e">
        <f>VLOOKUP(UPPER(A10),'Auxiliar-lista medidas y roles'!$C$2:$D$213,2,0)</f>
        <v>#N/A</v>
      </c>
      <c r="C10" s="53"/>
      <c r="D10" s="11"/>
      <c r="E10" s="11"/>
      <c r="F10" s="11"/>
      <c r="G10" s="11"/>
      <c r="H10" s="11"/>
      <c r="I10" s="11"/>
      <c r="J10" s="11"/>
      <c r="K10" s="11"/>
      <c r="L10" s="11"/>
    </row>
    <row r="11" spans="1:12">
      <c r="A11" s="11"/>
      <c r="B11" s="21" t="e">
        <f>VLOOKUP(UPPER(A11),'Auxiliar-lista medidas y roles'!$C$2:$D$213,2,0)</f>
        <v>#N/A</v>
      </c>
      <c r="C11" s="53"/>
      <c r="D11" s="11"/>
      <c r="E11" s="11"/>
      <c r="F11" s="11"/>
      <c r="G11" s="11"/>
      <c r="H11" s="11"/>
      <c r="I11" s="11"/>
      <c r="J11" s="11"/>
      <c r="K11" s="11"/>
      <c r="L11" s="11"/>
    </row>
    <row r="12" spans="1:12">
      <c r="A12" s="11"/>
      <c r="B12" s="21" t="e">
        <f>VLOOKUP(UPPER(A12),'Auxiliar-lista medidas y roles'!$C$2:$D$213,2,0)</f>
        <v>#N/A</v>
      </c>
      <c r="C12" s="53"/>
      <c r="D12" s="11"/>
      <c r="E12" s="11"/>
      <c r="F12" s="11"/>
      <c r="G12" s="11"/>
      <c r="H12" s="11"/>
      <c r="I12" s="11"/>
      <c r="J12" s="11"/>
      <c r="K12" s="11"/>
      <c r="L12" s="11"/>
    </row>
    <row r="13" spans="1:12">
      <c r="A13" s="11"/>
      <c r="B13" s="21" t="e">
        <f>VLOOKUP(UPPER(A13),'Auxiliar-lista medidas y roles'!$C$2:$D$213,2,0)</f>
        <v>#N/A</v>
      </c>
      <c r="C13" s="53"/>
      <c r="D13" s="11"/>
      <c r="E13" s="11"/>
      <c r="F13" s="11"/>
      <c r="G13" s="11"/>
      <c r="H13" s="11"/>
      <c r="I13" s="11"/>
      <c r="J13" s="11"/>
      <c r="K13" s="11"/>
      <c r="L13" s="11"/>
    </row>
    <row r="14" spans="1:12">
      <c r="A14" s="11"/>
      <c r="B14" s="21" t="e">
        <f>VLOOKUP(UPPER(A14),'Auxiliar-lista medidas y roles'!$C$2:$D$213,2,0)</f>
        <v>#N/A</v>
      </c>
      <c r="C14" s="53"/>
      <c r="D14" s="11"/>
      <c r="E14" s="11"/>
      <c r="F14" s="11"/>
      <c r="G14" s="11"/>
      <c r="H14" s="11"/>
      <c r="I14" s="11"/>
      <c r="J14" s="11"/>
      <c r="K14" s="11"/>
      <c r="L14" s="11"/>
    </row>
    <row r="15" spans="1:12">
      <c r="A15" s="11"/>
      <c r="B15" s="21" t="e">
        <f>VLOOKUP(UPPER(A15),'Auxiliar-lista medidas y roles'!$C$2:$D$213,2,0)</f>
        <v>#N/A</v>
      </c>
      <c r="C15" s="53"/>
      <c r="D15" s="11"/>
      <c r="E15" s="11"/>
      <c r="F15" s="11"/>
      <c r="G15" s="11"/>
      <c r="H15" s="11"/>
      <c r="I15" s="11"/>
      <c r="J15" s="11"/>
      <c r="K15" s="11"/>
      <c r="L15" s="11"/>
    </row>
    <row r="16" spans="1:12">
      <c r="A16" s="11"/>
      <c r="B16" s="21" t="e">
        <f>VLOOKUP(UPPER(A16),'Auxiliar-lista medidas y roles'!$C$2:$D$213,2,0)</f>
        <v>#N/A</v>
      </c>
      <c r="C16" s="53"/>
      <c r="D16" s="11"/>
      <c r="E16" s="11"/>
      <c r="F16" s="11"/>
      <c r="G16" s="11"/>
      <c r="H16" s="11"/>
      <c r="I16" s="11"/>
      <c r="J16" s="11"/>
      <c r="K16" s="11"/>
      <c r="L16" s="11"/>
    </row>
    <row r="17" spans="1:12">
      <c r="A17" s="11"/>
      <c r="B17" s="21" t="e">
        <f>VLOOKUP(UPPER(A17),'Auxiliar-lista medidas y roles'!$C$2:$D$213,2,0)</f>
        <v>#N/A</v>
      </c>
      <c r="C17" s="53"/>
      <c r="D17" s="11"/>
      <c r="E17" s="11"/>
      <c r="F17" s="11"/>
      <c r="G17" s="11"/>
      <c r="H17" s="11"/>
      <c r="I17" s="11"/>
      <c r="J17" s="11"/>
      <c r="K17" s="11"/>
      <c r="L17" s="11"/>
    </row>
    <row r="18" spans="1:12">
      <c r="A18" s="11"/>
      <c r="B18" s="21" t="e">
        <f>VLOOKUP(UPPER(A18),'Auxiliar-lista medidas y roles'!$C$2:$D$213,2,0)</f>
        <v>#N/A</v>
      </c>
      <c r="C18" s="53"/>
      <c r="D18" s="11"/>
      <c r="E18" s="11"/>
      <c r="F18" s="11"/>
      <c r="G18" s="11"/>
      <c r="H18" s="11"/>
      <c r="I18" s="11"/>
      <c r="J18" s="11"/>
      <c r="K18" s="11"/>
      <c r="L18" s="11"/>
    </row>
    <row r="19" spans="1:12">
      <c r="A19" s="11"/>
      <c r="B19" s="21" t="e">
        <f>VLOOKUP(UPPER(A19),'Auxiliar-lista medidas y roles'!$C$2:$D$213,2,0)</f>
        <v>#N/A</v>
      </c>
      <c r="C19" s="53"/>
      <c r="D19" s="11"/>
      <c r="E19" s="11"/>
      <c r="F19" s="11"/>
      <c r="G19" s="11"/>
      <c r="H19" s="11"/>
      <c r="I19" s="11"/>
      <c r="J19" s="11"/>
      <c r="K19" s="11"/>
      <c r="L19" s="11"/>
    </row>
    <row r="20" spans="1:12">
      <c r="A20" s="11"/>
      <c r="B20" s="21" t="e">
        <f>VLOOKUP(UPPER(A20),'Auxiliar-lista medidas y roles'!$C$2:$D$213,2,0)</f>
        <v>#N/A</v>
      </c>
      <c r="C20" s="53"/>
      <c r="D20" s="11"/>
      <c r="E20" s="11"/>
      <c r="F20" s="11"/>
      <c r="G20" s="11"/>
      <c r="H20" s="11"/>
      <c r="I20" s="11"/>
      <c r="J20" s="11"/>
      <c r="K20" s="11"/>
      <c r="L20" s="11"/>
    </row>
    <row r="21" spans="1:12">
      <c r="A21" s="11"/>
      <c r="B21" s="21" t="e">
        <f>VLOOKUP(UPPER(A21),'Auxiliar-lista medidas y roles'!$C$2:$D$213,2,0)</f>
        <v>#N/A</v>
      </c>
      <c r="C21" s="53"/>
      <c r="D21" s="11"/>
      <c r="E21" s="11"/>
      <c r="F21" s="11"/>
      <c r="G21" s="11"/>
      <c r="H21" s="11"/>
      <c r="I21" s="11"/>
      <c r="J21" s="11"/>
      <c r="K21" s="11"/>
      <c r="L21" s="11"/>
    </row>
    <row r="22" spans="1:12">
      <c r="A22" s="11"/>
      <c r="B22" s="21" t="e">
        <f>VLOOKUP(UPPER(A22),'Auxiliar-lista medidas y roles'!$C$2:$D$213,2,0)</f>
        <v>#N/A</v>
      </c>
      <c r="C22" s="53"/>
      <c r="D22" s="11"/>
      <c r="E22" s="11"/>
      <c r="F22" s="11"/>
      <c r="G22" s="11"/>
      <c r="H22" s="11"/>
      <c r="I22" s="11"/>
      <c r="J22" s="11"/>
      <c r="K22" s="11"/>
      <c r="L22" s="11"/>
    </row>
    <row r="23" spans="1:12">
      <c r="A23" s="11"/>
      <c r="B23" s="21" t="e">
        <f>VLOOKUP(UPPER(A23),'Auxiliar-lista medidas y roles'!$C$2:$D$213,2,0)</f>
        <v>#N/A</v>
      </c>
      <c r="C23" s="53"/>
      <c r="D23" s="11"/>
      <c r="E23" s="11"/>
      <c r="F23" s="11"/>
      <c r="G23" s="11"/>
      <c r="H23" s="11"/>
      <c r="I23" s="11"/>
      <c r="J23" s="11"/>
      <c r="K23" s="11"/>
      <c r="L23" s="11"/>
    </row>
    <row r="24" spans="1:12">
      <c r="A24" s="11"/>
      <c r="B24" s="21" t="e">
        <f>VLOOKUP(UPPER(A24),'Auxiliar-lista medidas y roles'!$C$2:$D$213,2,0)</f>
        <v>#N/A</v>
      </c>
      <c r="C24" s="53"/>
      <c r="D24" s="11"/>
      <c r="E24" s="11"/>
      <c r="F24" s="11"/>
      <c r="G24" s="11"/>
      <c r="H24" s="11"/>
      <c r="I24" s="11"/>
      <c r="J24" s="11"/>
      <c r="K24" s="11"/>
      <c r="L24" s="11"/>
    </row>
    <row r="25" spans="1:12">
      <c r="A25" s="11"/>
      <c r="B25" s="21" t="e">
        <f>VLOOKUP(UPPER(A25),'Auxiliar-lista medidas y roles'!$C$2:$D$213,2,0)</f>
        <v>#N/A</v>
      </c>
      <c r="C25" s="53"/>
      <c r="D25" s="11"/>
      <c r="E25" s="11"/>
      <c r="F25" s="11"/>
      <c r="G25" s="11"/>
      <c r="H25" s="11"/>
      <c r="I25" s="11"/>
      <c r="J25" s="11"/>
      <c r="K25" s="11"/>
      <c r="L25" s="11"/>
    </row>
    <row r="26" spans="1:12">
      <c r="A26" s="11"/>
      <c r="B26" s="21" t="e">
        <f>VLOOKUP(UPPER(A26),'Auxiliar-lista medidas y roles'!$C$2:$D$213,2,0)</f>
        <v>#N/A</v>
      </c>
      <c r="C26" s="53"/>
      <c r="D26" s="11"/>
      <c r="E26" s="11"/>
      <c r="F26" s="11"/>
      <c r="G26" s="11"/>
      <c r="H26" s="11"/>
      <c r="I26" s="11"/>
      <c r="J26" s="11"/>
      <c r="K26" s="11"/>
      <c r="L26" s="11"/>
    </row>
    <row r="27" spans="1:12">
      <c r="A27" s="11"/>
      <c r="B27" s="21" t="e">
        <f>VLOOKUP(UPPER(A27),'Auxiliar-lista medidas y roles'!$C$2:$D$213,2,0)</f>
        <v>#N/A</v>
      </c>
      <c r="C27" s="53"/>
      <c r="D27" s="11"/>
      <c r="E27" s="11"/>
      <c r="F27" s="11"/>
      <c r="G27" s="11"/>
      <c r="H27" s="11"/>
      <c r="I27" s="11"/>
      <c r="J27" s="11"/>
      <c r="K27" s="11"/>
      <c r="L27" s="11"/>
    </row>
    <row r="28" spans="1:12">
      <c r="A28" s="11"/>
      <c r="B28" s="21" t="e">
        <f>VLOOKUP(UPPER(A28),'Auxiliar-lista medidas y roles'!$C$2:$D$213,2,0)</f>
        <v>#N/A</v>
      </c>
      <c r="C28" s="53"/>
      <c r="D28" s="11"/>
      <c r="E28" s="11"/>
      <c r="F28" s="11"/>
      <c r="G28" s="11"/>
      <c r="H28" s="11"/>
      <c r="I28" s="11"/>
      <c r="J28" s="11"/>
      <c r="K28" s="11"/>
      <c r="L28" s="11"/>
    </row>
    <row r="29" spans="1:12">
      <c r="A29" s="11"/>
      <c r="B29" s="21" t="e">
        <f>VLOOKUP(UPPER(A29),'Auxiliar-lista medidas y roles'!$C$2:$D$213,2,0)</f>
        <v>#N/A</v>
      </c>
      <c r="C29" s="53"/>
      <c r="D29" s="11"/>
      <c r="E29" s="11"/>
      <c r="F29" s="11"/>
      <c r="G29" s="11"/>
      <c r="H29" s="11"/>
      <c r="I29" s="11"/>
      <c r="J29" s="11"/>
      <c r="K29" s="11"/>
      <c r="L29" s="11"/>
    </row>
    <row r="30" spans="1:12">
      <c r="A30" s="11"/>
      <c r="B30" s="21" t="e">
        <f>VLOOKUP(UPPER(A30),'Auxiliar-lista medidas y roles'!$C$2:$D$213,2,0)</f>
        <v>#N/A</v>
      </c>
      <c r="C30" s="53"/>
      <c r="D30" s="11"/>
      <c r="E30" s="11"/>
      <c r="F30" s="11"/>
      <c r="G30" s="11"/>
      <c r="H30" s="11"/>
      <c r="I30" s="11"/>
      <c r="J30" s="11"/>
      <c r="K30" s="11"/>
      <c r="L30" s="11"/>
    </row>
    <row r="31" spans="1:12">
      <c r="A31" s="11"/>
      <c r="B31" s="21" t="e">
        <f>VLOOKUP(UPPER(A31),'Auxiliar-lista medidas y roles'!$C$2:$D$213,2,0)</f>
        <v>#N/A</v>
      </c>
      <c r="C31" s="53"/>
      <c r="D31" s="11"/>
      <c r="E31" s="11"/>
      <c r="F31" s="11"/>
      <c r="G31" s="11"/>
      <c r="H31" s="11"/>
      <c r="I31" s="11"/>
      <c r="J31" s="11"/>
      <c r="K31" s="11"/>
      <c r="L31" s="11"/>
    </row>
    <row r="32" spans="1:12">
      <c r="A32" s="11"/>
      <c r="B32" s="21" t="e">
        <f>VLOOKUP(UPPER(A32),'Auxiliar-lista medidas y roles'!$C$2:$D$213,2,0)</f>
        <v>#N/A</v>
      </c>
      <c r="C32" s="53"/>
      <c r="D32" s="11"/>
      <c r="E32" s="11"/>
      <c r="F32" s="11"/>
      <c r="G32" s="11"/>
      <c r="H32" s="11"/>
      <c r="I32" s="11"/>
      <c r="J32" s="11"/>
      <c r="K32" s="11"/>
      <c r="L32" s="11"/>
    </row>
    <row r="33" spans="1:12">
      <c r="A33" s="11"/>
      <c r="B33" s="21" t="e">
        <f>VLOOKUP(UPPER(A33),'Auxiliar-lista medidas y roles'!$C$2:$D$213,2,0)</f>
        <v>#N/A</v>
      </c>
      <c r="C33" s="53"/>
      <c r="D33" s="11"/>
      <c r="E33" s="11"/>
      <c r="F33" s="11"/>
      <c r="G33" s="11"/>
      <c r="H33" s="11"/>
      <c r="I33" s="11"/>
      <c r="J33" s="11"/>
      <c r="K33" s="11"/>
      <c r="L33" s="11"/>
    </row>
    <row r="34" spans="1:12">
      <c r="A34" s="11"/>
      <c r="B34" s="21" t="e">
        <f>VLOOKUP(UPPER(A34),'Auxiliar-lista medidas y roles'!$C$2:$D$213,2,0)</f>
        <v>#N/A</v>
      </c>
      <c r="C34" s="53"/>
      <c r="D34" s="11"/>
      <c r="E34" s="11"/>
      <c r="F34" s="11"/>
      <c r="G34" s="11"/>
      <c r="H34" s="11"/>
      <c r="I34" s="11"/>
      <c r="J34" s="11"/>
      <c r="K34" s="11"/>
      <c r="L34" s="11"/>
    </row>
    <row r="35" spans="1:12">
      <c r="A35" s="11"/>
      <c r="B35" s="21" t="e">
        <f>VLOOKUP(UPPER(A35),'Auxiliar-lista medidas y roles'!$C$2:$D$213,2,0)</f>
        <v>#N/A</v>
      </c>
      <c r="C35" s="53"/>
      <c r="D35" s="11"/>
      <c r="E35" s="11"/>
      <c r="F35" s="11"/>
      <c r="G35" s="11"/>
      <c r="H35" s="11"/>
      <c r="I35" s="11"/>
      <c r="J35" s="11"/>
      <c r="K35" s="11"/>
      <c r="L35" s="11"/>
    </row>
    <row r="36" spans="1:12">
      <c r="A36" s="11"/>
      <c r="B36" s="21" t="e">
        <f>VLOOKUP(UPPER(A36),'Auxiliar-lista medidas y roles'!$C$2:$D$213,2,0)</f>
        <v>#N/A</v>
      </c>
      <c r="C36" s="53"/>
      <c r="D36" s="11"/>
      <c r="E36" s="11"/>
      <c r="F36" s="11"/>
      <c r="G36" s="11"/>
      <c r="H36" s="11"/>
      <c r="I36" s="11"/>
      <c r="J36" s="11"/>
      <c r="K36" s="11"/>
      <c r="L36" s="11"/>
    </row>
    <row r="37" spans="1:12">
      <c r="A37" s="11"/>
      <c r="B37" s="21" t="e">
        <f>VLOOKUP(UPPER(A37),'Auxiliar-lista medidas y roles'!$C$2:$D$213,2,0)</f>
        <v>#N/A</v>
      </c>
      <c r="C37" s="53"/>
      <c r="D37" s="11"/>
      <c r="E37" s="11"/>
      <c r="F37" s="11"/>
      <c r="G37" s="11"/>
      <c r="H37" s="11"/>
      <c r="I37" s="11"/>
      <c r="J37" s="11"/>
      <c r="K37" s="11"/>
      <c r="L37" s="11"/>
    </row>
    <row r="38" spans="1:12">
      <c r="A38" s="11"/>
      <c r="B38" s="21" t="e">
        <f>VLOOKUP(UPPER(A38),'Auxiliar-lista medidas y roles'!$C$2:$D$213,2,0)</f>
        <v>#N/A</v>
      </c>
      <c r="C38" s="53"/>
      <c r="D38" s="11"/>
      <c r="E38" s="11"/>
      <c r="F38" s="11"/>
      <c r="G38" s="11"/>
      <c r="H38" s="11"/>
      <c r="I38" s="11"/>
      <c r="J38" s="11"/>
      <c r="K38" s="11"/>
      <c r="L38" s="11"/>
    </row>
    <row r="39" spans="1:12">
      <c r="A39" s="11"/>
      <c r="B39" s="21" t="e">
        <f>VLOOKUP(UPPER(A39),'Auxiliar-lista medidas y roles'!$C$2:$D$213,2,0)</f>
        <v>#N/A</v>
      </c>
      <c r="C39" s="53"/>
      <c r="D39" s="11"/>
      <c r="E39" s="11"/>
      <c r="F39" s="11"/>
      <c r="G39" s="11"/>
      <c r="H39" s="11"/>
      <c r="I39" s="11"/>
      <c r="J39" s="11"/>
      <c r="K39" s="11"/>
      <c r="L39" s="11"/>
    </row>
    <row r="40" spans="1:12">
      <c r="A40" s="11"/>
      <c r="B40" s="21" t="e">
        <f>VLOOKUP(UPPER(A40),'Auxiliar-lista medidas y roles'!$C$2:$D$213,2,0)</f>
        <v>#N/A</v>
      </c>
      <c r="C40" s="53"/>
      <c r="D40" s="11"/>
      <c r="E40" s="11"/>
      <c r="F40" s="11"/>
      <c r="G40" s="11"/>
      <c r="H40" s="11"/>
      <c r="I40" s="11"/>
      <c r="J40" s="11"/>
      <c r="K40" s="11"/>
      <c r="L40" s="11"/>
    </row>
    <row r="41" spans="1:12">
      <c r="A41" s="11"/>
      <c r="B41" s="21" t="e">
        <f>VLOOKUP(UPPER(A41),'Auxiliar-lista medidas y roles'!$C$2:$D$213,2,0)</f>
        <v>#N/A</v>
      </c>
      <c r="C41" s="53"/>
      <c r="D41" s="11"/>
      <c r="E41" s="11"/>
      <c r="F41" s="11"/>
      <c r="G41" s="11"/>
      <c r="H41" s="11"/>
      <c r="I41" s="11"/>
      <c r="J41" s="11"/>
      <c r="K41" s="11"/>
      <c r="L41" s="11"/>
    </row>
    <row r="42" spans="1:12">
      <c r="A42" s="11"/>
      <c r="B42" s="21" t="e">
        <f>VLOOKUP(UPPER(A42),'Auxiliar-lista medidas y roles'!$C$2:$D$213,2,0)</f>
        <v>#N/A</v>
      </c>
      <c r="C42" s="53"/>
      <c r="D42" s="11"/>
      <c r="E42" s="11"/>
      <c r="F42" s="11"/>
      <c r="G42" s="11"/>
      <c r="H42" s="11"/>
      <c r="I42" s="11"/>
      <c r="J42" s="11"/>
      <c r="K42" s="11"/>
      <c r="L42" s="11"/>
    </row>
    <row r="43" spans="1:12">
      <c r="A43" s="11"/>
      <c r="B43" s="21" t="e">
        <f>VLOOKUP(UPPER(A43),'Auxiliar-lista medidas y roles'!$C$2:$D$213,2,0)</f>
        <v>#N/A</v>
      </c>
      <c r="C43" s="53"/>
      <c r="D43" s="11"/>
      <c r="E43" s="11"/>
      <c r="F43" s="11"/>
      <c r="G43" s="11"/>
      <c r="H43" s="11"/>
      <c r="I43" s="11"/>
      <c r="J43" s="11"/>
      <c r="K43" s="11"/>
      <c r="L43" s="11"/>
    </row>
    <row r="44" spans="1:12">
      <c r="A44" s="11"/>
      <c r="B44" s="21" t="e">
        <f>VLOOKUP(UPPER(A44),'Auxiliar-lista medidas y roles'!$C$2:$D$213,2,0)</f>
        <v>#N/A</v>
      </c>
      <c r="C44" s="53"/>
      <c r="D44" s="11"/>
      <c r="E44" s="11"/>
      <c r="F44" s="11"/>
      <c r="G44" s="11"/>
      <c r="H44" s="11"/>
      <c r="I44" s="11"/>
      <c r="J44" s="11"/>
      <c r="K44" s="11"/>
      <c r="L44" s="11"/>
    </row>
    <row r="45" spans="1:12">
      <c r="A45" s="11"/>
      <c r="B45" s="21" t="e">
        <f>VLOOKUP(UPPER(A45),'Auxiliar-lista medidas y roles'!$C$2:$D$213,2,0)</f>
        <v>#N/A</v>
      </c>
      <c r="C45" s="53"/>
      <c r="D45" s="11"/>
      <c r="E45" s="11"/>
      <c r="F45" s="11"/>
      <c r="G45" s="11"/>
      <c r="H45" s="11"/>
      <c r="I45" s="11"/>
      <c r="J45" s="11"/>
      <c r="K45" s="11"/>
      <c r="L45" s="11"/>
    </row>
    <row r="46" spans="1:12">
      <c r="A46" s="11"/>
      <c r="B46" s="21" t="e">
        <f>VLOOKUP(UPPER(A46),'Auxiliar-lista medidas y roles'!$C$2:$D$213,2,0)</f>
        <v>#N/A</v>
      </c>
      <c r="C46" s="53"/>
      <c r="D46" s="11"/>
      <c r="E46" s="11"/>
      <c r="F46" s="11"/>
      <c r="G46" s="11"/>
      <c r="H46" s="11"/>
      <c r="I46" s="11"/>
      <c r="J46" s="11"/>
      <c r="K46" s="11"/>
      <c r="L46" s="11"/>
    </row>
    <row r="47" spans="1:12">
      <c r="A47" s="11"/>
      <c r="B47" s="21" t="e">
        <f>VLOOKUP(UPPER(A47),'Auxiliar-lista medidas y roles'!$C$2:$D$213,2,0)</f>
        <v>#N/A</v>
      </c>
      <c r="C47" s="53"/>
      <c r="D47" s="11"/>
      <c r="E47" s="11"/>
      <c r="F47" s="11"/>
      <c r="G47" s="11"/>
      <c r="H47" s="11"/>
      <c r="I47" s="11"/>
      <c r="J47" s="11"/>
      <c r="K47" s="11"/>
      <c r="L47" s="11"/>
    </row>
    <row r="48" spans="1:12">
      <c r="A48" s="11"/>
      <c r="B48" s="21" t="e">
        <f>VLOOKUP(UPPER(A48),'Auxiliar-lista medidas y roles'!$C$2:$D$213,2,0)</f>
        <v>#N/A</v>
      </c>
      <c r="C48" s="53"/>
      <c r="D48" s="11"/>
      <c r="E48" s="11"/>
      <c r="F48" s="11"/>
      <c r="G48" s="11"/>
      <c r="H48" s="11"/>
      <c r="I48" s="11"/>
      <c r="J48" s="11"/>
      <c r="K48" s="11"/>
      <c r="L48" s="11"/>
    </row>
    <row r="49" spans="1:12">
      <c r="A49" s="11"/>
      <c r="B49" s="21" t="e">
        <f>VLOOKUP(UPPER(A49),'Auxiliar-lista medidas y roles'!$C$2:$D$213,2,0)</f>
        <v>#N/A</v>
      </c>
      <c r="C49" s="53"/>
      <c r="D49" s="11"/>
      <c r="E49" s="11"/>
      <c r="F49" s="11"/>
      <c r="G49" s="11"/>
      <c r="H49" s="11"/>
      <c r="I49" s="11"/>
      <c r="J49" s="11"/>
      <c r="K49" s="11"/>
      <c r="L49" s="11"/>
    </row>
    <row r="50" spans="1:12">
      <c r="A50" s="11"/>
      <c r="B50" s="21" t="e">
        <f>VLOOKUP(UPPER(A50),'Auxiliar-lista medidas y roles'!$C$2:$D$213,2,0)</f>
        <v>#N/A</v>
      </c>
      <c r="C50" s="53"/>
      <c r="D50" s="11"/>
      <c r="E50" s="11"/>
      <c r="F50" s="11"/>
      <c r="G50" s="11"/>
      <c r="H50" s="11"/>
      <c r="I50" s="11"/>
      <c r="J50" s="11"/>
      <c r="K50" s="11"/>
      <c r="L50" s="11"/>
    </row>
    <row r="51" spans="1:12">
      <c r="A51" s="11"/>
      <c r="B51" s="21" t="e">
        <f>VLOOKUP(UPPER(A51),'Auxiliar-lista medidas y roles'!$C$2:$D$213,2,0)</f>
        <v>#N/A</v>
      </c>
      <c r="C51" s="53"/>
      <c r="D51" s="11"/>
      <c r="E51" s="11"/>
      <c r="F51" s="11"/>
      <c r="G51" s="11"/>
      <c r="H51" s="11"/>
      <c r="I51" s="11"/>
      <c r="J51" s="11"/>
      <c r="K51" s="11"/>
      <c r="L51" s="11"/>
    </row>
    <row r="52" spans="1:12">
      <c r="A52" s="11"/>
      <c r="B52" s="21" t="e">
        <f>VLOOKUP(UPPER(A52),'Auxiliar-lista medidas y roles'!$C$2:$D$213,2,0)</f>
        <v>#N/A</v>
      </c>
      <c r="C52" s="53"/>
      <c r="D52" s="11"/>
      <c r="E52" s="11"/>
      <c r="F52" s="11"/>
      <c r="G52" s="11"/>
      <c r="H52" s="11"/>
      <c r="I52" s="11"/>
      <c r="J52" s="11"/>
      <c r="K52" s="11"/>
      <c r="L52" s="11"/>
    </row>
    <row r="53" spans="1:12">
      <c r="A53" s="11"/>
      <c r="B53" s="21" t="e">
        <f>VLOOKUP(UPPER(A53),'Auxiliar-lista medidas y roles'!$C$2:$D$213,2,0)</f>
        <v>#N/A</v>
      </c>
      <c r="C53" s="53"/>
      <c r="D53" s="11"/>
      <c r="E53" s="11"/>
      <c r="F53" s="11"/>
      <c r="G53" s="11"/>
      <c r="H53" s="11"/>
      <c r="I53" s="11"/>
      <c r="J53" s="11"/>
      <c r="K53" s="11"/>
      <c r="L53" s="11"/>
    </row>
    <row r="54" spans="1:12">
      <c r="A54" s="11"/>
      <c r="B54" s="21" t="e">
        <f>VLOOKUP(UPPER(A54),'Auxiliar-lista medidas y roles'!$C$2:$D$213,2,0)</f>
        <v>#N/A</v>
      </c>
      <c r="C54" s="53"/>
      <c r="D54" s="11"/>
      <c r="E54" s="11"/>
      <c r="F54" s="11"/>
      <c r="G54" s="11"/>
      <c r="H54" s="11"/>
      <c r="I54" s="11"/>
      <c r="J54" s="11"/>
      <c r="K54" s="11"/>
      <c r="L54" s="11"/>
    </row>
    <row r="55" spans="1:12">
      <c r="A55" s="11"/>
      <c r="B55" s="21" t="e">
        <f>VLOOKUP(UPPER(A55),'Auxiliar-lista medidas y roles'!$C$2:$D$213,2,0)</f>
        <v>#N/A</v>
      </c>
      <c r="C55" s="53"/>
      <c r="D55" s="11"/>
      <c r="E55" s="11"/>
      <c r="F55" s="11"/>
      <c r="G55" s="11"/>
      <c r="H55" s="11"/>
      <c r="I55" s="11"/>
      <c r="J55" s="11"/>
      <c r="K55" s="11"/>
      <c r="L55" s="11"/>
    </row>
    <row r="56" spans="1:12">
      <c r="A56" s="11"/>
      <c r="B56" s="21" t="e">
        <f>VLOOKUP(UPPER(A56),'Auxiliar-lista medidas y roles'!$C$2:$D$213,2,0)</f>
        <v>#N/A</v>
      </c>
      <c r="C56" s="53"/>
      <c r="D56" s="11"/>
      <c r="E56" s="11"/>
      <c r="F56" s="11"/>
      <c r="G56" s="11"/>
      <c r="H56" s="11"/>
      <c r="I56" s="11"/>
      <c r="J56" s="11"/>
      <c r="K56" s="11"/>
      <c r="L56" s="11"/>
    </row>
    <row r="57" spans="1:12">
      <c r="A57" s="11"/>
      <c r="B57" s="21" t="e">
        <f>VLOOKUP(UPPER(A57),'Auxiliar-lista medidas y roles'!$C$2:$D$213,2,0)</f>
        <v>#N/A</v>
      </c>
      <c r="C57" s="53"/>
      <c r="D57" s="11"/>
      <c r="E57" s="11"/>
      <c r="F57" s="11"/>
      <c r="G57" s="11"/>
      <c r="H57" s="11"/>
      <c r="I57" s="11"/>
      <c r="J57" s="11"/>
      <c r="K57" s="11"/>
      <c r="L57" s="11"/>
    </row>
    <row r="58" spans="1:12">
      <c r="A58" s="11"/>
      <c r="B58" s="21" t="e">
        <f>VLOOKUP(UPPER(A58),'Auxiliar-lista medidas y roles'!$C$2:$D$213,2,0)</f>
        <v>#N/A</v>
      </c>
      <c r="C58" s="53"/>
      <c r="D58" s="11"/>
      <c r="E58" s="11"/>
      <c r="F58" s="11"/>
      <c r="G58" s="11"/>
      <c r="H58" s="11"/>
      <c r="I58" s="11"/>
      <c r="J58" s="11"/>
      <c r="K58" s="11"/>
      <c r="L58" s="11"/>
    </row>
    <row r="59" spans="1:12">
      <c r="A59" s="11"/>
      <c r="B59" s="21" t="e">
        <f>VLOOKUP(UPPER(A59),'Auxiliar-lista medidas y roles'!$C$2:$D$213,2,0)</f>
        <v>#N/A</v>
      </c>
      <c r="C59" s="53"/>
      <c r="D59" s="11"/>
      <c r="E59" s="11"/>
      <c r="F59" s="11"/>
      <c r="G59" s="11"/>
      <c r="H59" s="11"/>
      <c r="I59" s="11"/>
      <c r="J59" s="11"/>
      <c r="K59" s="11"/>
      <c r="L59" s="11"/>
    </row>
    <row r="60" spans="1:12">
      <c r="A60" s="11"/>
      <c r="B60" s="21" t="e">
        <f>VLOOKUP(UPPER(A60),'Auxiliar-lista medidas y roles'!$C$2:$D$213,2,0)</f>
        <v>#N/A</v>
      </c>
      <c r="C60" s="53"/>
      <c r="D60" s="11"/>
      <c r="E60" s="11"/>
      <c r="F60" s="11"/>
      <c r="G60" s="11"/>
      <c r="H60" s="11"/>
      <c r="I60" s="11"/>
      <c r="J60" s="11"/>
      <c r="K60" s="11"/>
      <c r="L60" s="11"/>
    </row>
    <row r="61" spans="1:12">
      <c r="A61" s="11"/>
      <c r="B61" s="21" t="e">
        <f>VLOOKUP(UPPER(A61),'Auxiliar-lista medidas y roles'!$C$2:$D$213,2,0)</f>
        <v>#N/A</v>
      </c>
      <c r="C61" s="53"/>
      <c r="D61" s="11"/>
      <c r="E61" s="11"/>
      <c r="F61" s="11"/>
      <c r="G61" s="11"/>
      <c r="H61" s="11"/>
      <c r="I61" s="11"/>
      <c r="J61" s="11"/>
      <c r="K61" s="11"/>
      <c r="L61" s="11"/>
    </row>
    <row r="62" spans="1:12">
      <c r="A62" s="11"/>
      <c r="B62" s="21" t="e">
        <f>VLOOKUP(UPPER(A62),'Auxiliar-lista medidas y roles'!$C$2:$D$213,2,0)</f>
        <v>#N/A</v>
      </c>
      <c r="C62" s="53"/>
      <c r="D62" s="11"/>
      <c r="E62" s="11"/>
      <c r="F62" s="11"/>
      <c r="G62" s="11"/>
      <c r="H62" s="11"/>
      <c r="I62" s="11"/>
      <c r="J62" s="11"/>
      <c r="K62" s="11"/>
      <c r="L62" s="11"/>
    </row>
    <row r="63" spans="1:12">
      <c r="A63" s="11"/>
      <c r="B63" s="21" t="e">
        <f>VLOOKUP(UPPER(A63),'Auxiliar-lista medidas y roles'!$C$2:$D$213,2,0)</f>
        <v>#N/A</v>
      </c>
      <c r="C63" s="53"/>
      <c r="D63" s="11"/>
      <c r="E63" s="11"/>
      <c r="F63" s="11"/>
      <c r="G63" s="11"/>
      <c r="H63" s="11"/>
      <c r="I63" s="11"/>
      <c r="J63" s="11"/>
      <c r="K63" s="11"/>
      <c r="L63" s="11"/>
    </row>
    <row r="64" spans="1:12">
      <c r="A64" s="11"/>
      <c r="B64" s="21" t="e">
        <f>VLOOKUP(UPPER(A64),'Auxiliar-lista medidas y roles'!$C$2:$D$213,2,0)</f>
        <v>#N/A</v>
      </c>
      <c r="C64" s="53"/>
      <c r="D64" s="11"/>
      <c r="E64" s="11"/>
      <c r="F64" s="11"/>
      <c r="G64" s="11"/>
      <c r="H64" s="11"/>
      <c r="I64" s="11"/>
      <c r="J64" s="11"/>
      <c r="K64" s="11"/>
      <c r="L64" s="11"/>
    </row>
    <row r="65" spans="1:12">
      <c r="A65" s="11"/>
      <c r="B65" s="21" t="e">
        <f>VLOOKUP(UPPER(A65),'Auxiliar-lista medidas y roles'!$C$2:$D$213,2,0)</f>
        <v>#N/A</v>
      </c>
      <c r="C65" s="53"/>
      <c r="D65" s="11"/>
      <c r="E65" s="11"/>
      <c r="F65" s="11"/>
      <c r="G65" s="11"/>
      <c r="H65" s="11"/>
      <c r="I65" s="11"/>
      <c r="J65" s="11"/>
      <c r="K65" s="11"/>
      <c r="L65" s="11"/>
    </row>
    <row r="66" spans="1:12">
      <c r="A66" s="11"/>
      <c r="B66" s="21" t="e">
        <f>VLOOKUP(UPPER(A66),'Auxiliar-lista medidas y roles'!$C$2:$D$213,2,0)</f>
        <v>#N/A</v>
      </c>
      <c r="C66" s="53"/>
      <c r="D66" s="11"/>
      <c r="E66" s="11"/>
      <c r="F66" s="11"/>
      <c r="G66" s="11"/>
      <c r="H66" s="11"/>
      <c r="I66" s="11"/>
      <c r="J66" s="11"/>
      <c r="K66" s="11"/>
      <c r="L66" s="11"/>
    </row>
    <row r="67" spans="1:12">
      <c r="A67" s="11"/>
      <c r="B67" s="21" t="e">
        <f>VLOOKUP(UPPER(A67),'Auxiliar-lista medidas y roles'!$C$2:$D$213,2,0)</f>
        <v>#N/A</v>
      </c>
      <c r="C67" s="53"/>
      <c r="D67" s="11"/>
      <c r="E67" s="11"/>
      <c r="F67" s="11"/>
      <c r="G67" s="11"/>
      <c r="H67" s="11"/>
      <c r="I67" s="11"/>
      <c r="J67" s="11"/>
      <c r="K67" s="11"/>
      <c r="L67" s="11"/>
    </row>
    <row r="68" spans="1:12">
      <c r="A68" s="11"/>
      <c r="B68" s="21" t="e">
        <f>VLOOKUP(UPPER(A68),'Auxiliar-lista medidas y roles'!$C$2:$D$213,2,0)</f>
        <v>#N/A</v>
      </c>
      <c r="C68" s="53"/>
      <c r="D68" s="11"/>
      <c r="E68" s="11"/>
      <c r="F68" s="11"/>
      <c r="G68" s="11"/>
      <c r="H68" s="11"/>
      <c r="I68" s="11"/>
      <c r="J68" s="11"/>
      <c r="K68" s="11"/>
      <c r="L68" s="11"/>
    </row>
    <row r="69" spans="1:12">
      <c r="A69" s="11"/>
      <c r="B69" s="21" t="e">
        <f>VLOOKUP(UPPER(A69),'Auxiliar-lista medidas y roles'!$C$2:$D$213,2,0)</f>
        <v>#N/A</v>
      </c>
      <c r="C69" s="53"/>
      <c r="D69" s="11"/>
      <c r="E69" s="11"/>
      <c r="F69" s="11"/>
      <c r="G69" s="11"/>
      <c r="H69" s="11"/>
      <c r="I69" s="11"/>
      <c r="J69" s="11"/>
      <c r="K69" s="11"/>
      <c r="L69" s="11"/>
    </row>
    <row r="70" spans="1:12">
      <c r="A70" s="11"/>
      <c r="B70" s="21" t="e">
        <f>VLOOKUP(UPPER(A70),'Auxiliar-lista medidas y roles'!$C$2:$D$213,2,0)</f>
        <v>#N/A</v>
      </c>
      <c r="C70" s="53"/>
      <c r="D70" s="11"/>
      <c r="E70" s="11"/>
      <c r="F70" s="11"/>
      <c r="G70" s="11"/>
      <c r="H70" s="11"/>
      <c r="I70" s="11"/>
      <c r="J70" s="11"/>
      <c r="K70" s="11"/>
      <c r="L70" s="11"/>
    </row>
    <row r="71" spans="1:12">
      <c r="A71" s="11"/>
      <c r="B71" s="21" t="e">
        <f>VLOOKUP(UPPER(A71),'Auxiliar-lista medidas y roles'!$C$2:$D$213,2,0)</f>
        <v>#N/A</v>
      </c>
      <c r="C71" s="53"/>
      <c r="D71" s="11"/>
      <c r="E71" s="11"/>
      <c r="F71" s="11"/>
      <c r="G71" s="11"/>
      <c r="H71" s="11"/>
      <c r="I71" s="11"/>
      <c r="J71" s="11"/>
      <c r="K71" s="11"/>
      <c r="L71" s="11"/>
    </row>
    <row r="72" spans="1:12">
      <c r="A72" s="11"/>
      <c r="B72" s="21" t="e">
        <f>VLOOKUP(UPPER(A72),'Auxiliar-lista medidas y roles'!$C$2:$D$213,2,0)</f>
        <v>#N/A</v>
      </c>
      <c r="C72" s="53"/>
      <c r="D72" s="11"/>
      <c r="E72" s="11"/>
      <c r="F72" s="11"/>
      <c r="G72" s="11"/>
      <c r="H72" s="11"/>
      <c r="I72" s="11"/>
      <c r="J72" s="11"/>
      <c r="K72" s="11"/>
      <c r="L72" s="11"/>
    </row>
    <row r="73" spans="1:12">
      <c r="A73" s="11"/>
      <c r="B73" s="21" t="e">
        <f>VLOOKUP(UPPER(A73),'Auxiliar-lista medidas y roles'!$C$2:$D$213,2,0)</f>
        <v>#N/A</v>
      </c>
      <c r="C73" s="53"/>
      <c r="D73" s="11"/>
      <c r="E73" s="11"/>
      <c r="F73" s="11"/>
      <c r="G73" s="11"/>
      <c r="H73" s="11"/>
      <c r="I73" s="11"/>
      <c r="J73" s="11"/>
      <c r="K73" s="11"/>
      <c r="L73" s="11"/>
    </row>
    <row r="74" spans="1:12">
      <c r="A74" s="11"/>
      <c r="B74" s="21" t="e">
        <f>VLOOKUP(UPPER(A74),'Auxiliar-lista medidas y roles'!$C$2:$D$213,2,0)</f>
        <v>#N/A</v>
      </c>
      <c r="C74" s="53"/>
      <c r="D74" s="11"/>
      <c r="E74" s="11"/>
      <c r="F74" s="11"/>
      <c r="G74" s="11"/>
      <c r="H74" s="11"/>
      <c r="I74" s="11"/>
      <c r="J74" s="11"/>
      <c r="K74" s="11"/>
      <c r="L74" s="11"/>
    </row>
    <row r="75" spans="1:12">
      <c r="A75" s="11"/>
      <c r="B75" s="21" t="e">
        <f>VLOOKUP(UPPER(A75),'Auxiliar-lista medidas y roles'!$C$2:$D$213,2,0)</f>
        <v>#N/A</v>
      </c>
      <c r="C75" s="53"/>
      <c r="D75" s="11"/>
      <c r="E75" s="11"/>
      <c r="F75" s="11"/>
      <c r="G75" s="11"/>
      <c r="H75" s="11"/>
      <c r="I75" s="11"/>
      <c r="J75" s="11"/>
      <c r="K75" s="11"/>
      <c r="L75" s="11"/>
    </row>
    <row r="76" spans="1:12">
      <c r="A76" s="11"/>
      <c r="B76" s="21" t="e">
        <f>VLOOKUP(UPPER(A76),'Auxiliar-lista medidas y roles'!$C$2:$D$213,2,0)</f>
        <v>#N/A</v>
      </c>
      <c r="C76" s="53"/>
      <c r="D76" s="11"/>
      <c r="E76" s="11"/>
      <c r="F76" s="11"/>
      <c r="G76" s="11"/>
      <c r="H76" s="11"/>
      <c r="I76" s="11"/>
      <c r="J76" s="11"/>
      <c r="K76" s="11"/>
      <c r="L76" s="11"/>
    </row>
    <row r="77" spans="1:12">
      <c r="A77" s="11"/>
      <c r="B77" s="21" t="e">
        <f>VLOOKUP(UPPER(A77),'Auxiliar-lista medidas y roles'!$C$2:$D$213,2,0)</f>
        <v>#N/A</v>
      </c>
      <c r="C77" s="53"/>
      <c r="D77" s="11"/>
      <c r="E77" s="11"/>
      <c r="F77" s="11"/>
      <c r="G77" s="11"/>
      <c r="H77" s="11"/>
      <c r="I77" s="11"/>
      <c r="J77" s="11"/>
      <c r="K77" s="11"/>
      <c r="L77" s="11"/>
    </row>
    <row r="78" spans="1:12">
      <c r="A78" s="11"/>
      <c r="B78" s="21" t="e">
        <f>VLOOKUP(UPPER(A78),'Auxiliar-lista medidas y roles'!$C$2:$D$213,2,0)</f>
        <v>#N/A</v>
      </c>
      <c r="C78" s="53"/>
      <c r="D78" s="11"/>
      <c r="E78" s="11"/>
      <c r="F78" s="11"/>
      <c r="G78" s="11"/>
      <c r="H78" s="11"/>
      <c r="I78" s="11"/>
      <c r="J78" s="11"/>
      <c r="K78" s="11"/>
      <c r="L78" s="11"/>
    </row>
    <row r="79" spans="1:12">
      <c r="A79" s="11"/>
      <c r="B79" s="21" t="e">
        <f>VLOOKUP(UPPER(A79),'Auxiliar-lista medidas y roles'!$C$2:$D$213,2,0)</f>
        <v>#N/A</v>
      </c>
      <c r="C79" s="53"/>
      <c r="D79" s="11"/>
      <c r="E79" s="11"/>
      <c r="F79" s="11"/>
      <c r="G79" s="11"/>
      <c r="H79" s="11"/>
      <c r="I79" s="11"/>
      <c r="J79" s="11"/>
      <c r="K79" s="11"/>
      <c r="L79" s="11"/>
    </row>
    <row r="80" spans="1:12">
      <c r="A80" s="11"/>
      <c r="B80" s="21" t="e">
        <f>VLOOKUP(UPPER(A80),'Auxiliar-lista medidas y roles'!$C$2:$D$213,2,0)</f>
        <v>#N/A</v>
      </c>
      <c r="C80" s="53"/>
      <c r="D80" s="11"/>
      <c r="E80" s="11"/>
      <c r="F80" s="11"/>
      <c r="G80" s="11"/>
      <c r="H80" s="11"/>
      <c r="I80" s="11"/>
      <c r="J80" s="11"/>
      <c r="K80" s="11"/>
      <c r="L80" s="11"/>
    </row>
    <row r="81" spans="1:12">
      <c r="A81" s="11"/>
      <c r="B81" s="21" t="e">
        <f>VLOOKUP(UPPER(A81),'Auxiliar-lista medidas y roles'!$C$2:$D$213,2,0)</f>
        <v>#N/A</v>
      </c>
      <c r="C81" s="53"/>
      <c r="D81" s="11"/>
      <c r="E81" s="11"/>
      <c r="F81" s="11"/>
      <c r="G81" s="11"/>
      <c r="H81" s="11"/>
      <c r="I81" s="11"/>
      <c r="J81" s="11"/>
      <c r="K81" s="11"/>
      <c r="L81" s="11"/>
    </row>
    <row r="82" spans="1:12">
      <c r="A82" s="11"/>
      <c r="B82" s="21" t="e">
        <f>VLOOKUP(UPPER(A82),'Auxiliar-lista medidas y roles'!$C$2:$D$213,2,0)</f>
        <v>#N/A</v>
      </c>
      <c r="C82" s="53"/>
      <c r="D82" s="11"/>
      <c r="E82" s="11"/>
      <c r="F82" s="11"/>
      <c r="G82" s="11"/>
      <c r="H82" s="11"/>
      <c r="I82" s="11"/>
      <c r="J82" s="11"/>
      <c r="K82" s="11"/>
      <c r="L82" s="11"/>
    </row>
    <row r="83" spans="1:12">
      <c r="A83" s="11"/>
      <c r="B83" s="21" t="e">
        <f>VLOOKUP(UPPER(A83),'Auxiliar-lista medidas y roles'!$C$2:$D$213,2,0)</f>
        <v>#N/A</v>
      </c>
      <c r="C83" s="53"/>
      <c r="D83" s="11"/>
      <c r="E83" s="11"/>
      <c r="F83" s="11"/>
      <c r="G83" s="11"/>
      <c r="H83" s="11"/>
      <c r="I83" s="11"/>
      <c r="J83" s="11"/>
      <c r="K83" s="11"/>
      <c r="L83" s="11"/>
    </row>
    <row r="84" spans="1:12">
      <c r="A84" s="11"/>
      <c r="B84" s="21" t="e">
        <f>VLOOKUP(UPPER(A84),'Auxiliar-lista medidas y roles'!$C$2:$D$213,2,0)</f>
        <v>#N/A</v>
      </c>
      <c r="C84" s="53"/>
      <c r="D84" s="11"/>
      <c r="E84" s="11"/>
      <c r="F84" s="11"/>
      <c r="G84" s="11"/>
      <c r="H84" s="11"/>
      <c r="I84" s="11"/>
      <c r="J84" s="11"/>
      <c r="K84" s="11"/>
      <c r="L84" s="11"/>
    </row>
    <row r="85" spans="1:12">
      <c r="A85" s="11"/>
      <c r="B85" s="21" t="e">
        <f>VLOOKUP(UPPER(A85),'Auxiliar-lista medidas y roles'!$C$2:$D$213,2,0)</f>
        <v>#N/A</v>
      </c>
      <c r="C85" s="53"/>
      <c r="D85" s="11"/>
      <c r="E85" s="11"/>
      <c r="F85" s="11"/>
      <c r="G85" s="11"/>
      <c r="H85" s="11"/>
      <c r="I85" s="11"/>
      <c r="J85" s="11"/>
      <c r="K85" s="11"/>
      <c r="L85" s="11"/>
    </row>
    <row r="86" spans="1:12">
      <c r="A86" s="11"/>
      <c r="B86" s="21" t="e">
        <f>VLOOKUP(UPPER(A86),'Auxiliar-lista medidas y roles'!$C$2:$D$213,2,0)</f>
        <v>#N/A</v>
      </c>
      <c r="C86" s="53"/>
      <c r="D86" s="11"/>
      <c r="E86" s="11"/>
      <c r="F86" s="11"/>
      <c r="G86" s="11"/>
      <c r="H86" s="11"/>
      <c r="I86" s="11"/>
      <c r="J86" s="11"/>
      <c r="K86" s="11"/>
      <c r="L86" s="11"/>
    </row>
    <row r="87" spans="1:12">
      <c r="A87" s="11"/>
      <c r="B87" s="21" t="e">
        <f>VLOOKUP(UPPER(A87),'Auxiliar-lista medidas y roles'!$C$2:$D$213,2,0)</f>
        <v>#N/A</v>
      </c>
      <c r="C87" s="53"/>
      <c r="D87" s="11"/>
      <c r="E87" s="11"/>
      <c r="F87" s="11"/>
      <c r="G87" s="11"/>
      <c r="H87" s="11"/>
      <c r="I87" s="11"/>
      <c r="J87" s="11"/>
      <c r="K87" s="11"/>
      <c r="L87" s="11"/>
    </row>
    <row r="88" spans="1:12">
      <c r="A88" s="11"/>
      <c r="B88" s="21" t="e">
        <f>VLOOKUP(UPPER(A88),'Auxiliar-lista medidas y roles'!$C$2:$D$213,2,0)</f>
        <v>#N/A</v>
      </c>
      <c r="C88" s="53"/>
      <c r="D88" s="11"/>
      <c r="E88" s="11"/>
      <c r="F88" s="11"/>
      <c r="G88" s="11"/>
      <c r="H88" s="11"/>
      <c r="I88" s="11"/>
      <c r="J88" s="11"/>
      <c r="K88" s="11"/>
      <c r="L88" s="11"/>
    </row>
    <row r="89" spans="1:12">
      <c r="A89" s="11"/>
      <c r="B89" s="21" t="e">
        <f>VLOOKUP(UPPER(A89),'Auxiliar-lista medidas y roles'!$C$2:$D$213,2,0)</f>
        <v>#N/A</v>
      </c>
      <c r="C89" s="53"/>
      <c r="D89" s="11"/>
      <c r="E89" s="11"/>
      <c r="F89" s="11"/>
      <c r="G89" s="11"/>
      <c r="H89" s="11"/>
      <c r="I89" s="11"/>
      <c r="J89" s="11"/>
      <c r="K89" s="11"/>
      <c r="L89" s="11"/>
    </row>
    <row r="90" spans="1:12">
      <c r="A90" s="11"/>
      <c r="B90" s="21" t="e">
        <f>VLOOKUP(UPPER(A90),'Auxiliar-lista medidas y roles'!$C$2:$D$213,2,0)</f>
        <v>#N/A</v>
      </c>
      <c r="C90" s="53"/>
      <c r="D90" s="11"/>
      <c r="E90" s="11"/>
      <c r="F90" s="11"/>
      <c r="G90" s="11"/>
      <c r="H90" s="11"/>
      <c r="I90" s="11"/>
      <c r="J90" s="11"/>
      <c r="K90" s="11"/>
      <c r="L90" s="11"/>
    </row>
    <row r="91" spans="1:12">
      <c r="A91" s="11"/>
      <c r="B91" s="21" t="e">
        <f>VLOOKUP(UPPER(A91),'Auxiliar-lista medidas y roles'!$C$2:$D$213,2,0)</f>
        <v>#N/A</v>
      </c>
      <c r="C91" s="53"/>
      <c r="D91" s="11"/>
      <c r="E91" s="11"/>
      <c r="F91" s="11"/>
      <c r="G91" s="11"/>
      <c r="H91" s="11"/>
      <c r="I91" s="11"/>
      <c r="J91" s="11"/>
      <c r="K91" s="11"/>
      <c r="L91" s="11"/>
    </row>
    <row r="92" spans="1:12">
      <c r="A92" s="11"/>
      <c r="B92" s="21" t="e">
        <f>VLOOKUP(UPPER(A92),'Auxiliar-lista medidas y roles'!$C$2:$D$213,2,0)</f>
        <v>#N/A</v>
      </c>
      <c r="C92" s="53"/>
      <c r="D92" s="11"/>
      <c r="E92" s="11"/>
      <c r="F92" s="11"/>
      <c r="G92" s="11"/>
      <c r="H92" s="11"/>
      <c r="I92" s="11"/>
      <c r="J92" s="11"/>
      <c r="K92" s="11"/>
      <c r="L92" s="11"/>
    </row>
    <row r="93" spans="1:12">
      <c r="A93" s="11"/>
      <c r="B93" s="21" t="e">
        <f>VLOOKUP(UPPER(A93),'Auxiliar-lista medidas y roles'!$C$2:$D$213,2,0)</f>
        <v>#N/A</v>
      </c>
      <c r="C93" s="53"/>
      <c r="D93" s="11"/>
      <c r="E93" s="11"/>
      <c r="F93" s="11"/>
      <c r="G93" s="11"/>
      <c r="H93" s="11"/>
      <c r="I93" s="11"/>
      <c r="J93" s="11"/>
      <c r="K93" s="11"/>
      <c r="L93" s="11"/>
    </row>
    <row r="94" spans="1:12">
      <c r="A94" s="11"/>
      <c r="B94" s="21" t="e">
        <f>VLOOKUP(UPPER(A94),'Auxiliar-lista medidas y roles'!$C$2:$D$213,2,0)</f>
        <v>#N/A</v>
      </c>
      <c r="C94" s="53"/>
      <c r="D94" s="11"/>
      <c r="E94" s="11"/>
      <c r="F94" s="11"/>
      <c r="G94" s="11"/>
      <c r="H94" s="11"/>
      <c r="I94" s="11"/>
      <c r="J94" s="11"/>
      <c r="K94" s="11"/>
      <c r="L94" s="11"/>
    </row>
    <row r="95" spans="1:12">
      <c r="A95" s="11"/>
      <c r="B95" s="21" t="e">
        <f>VLOOKUP(UPPER(A95),'Auxiliar-lista medidas y roles'!$C$2:$D$213,2,0)</f>
        <v>#N/A</v>
      </c>
      <c r="C95" s="53"/>
      <c r="D95" s="11"/>
      <c r="E95" s="11"/>
      <c r="F95" s="11"/>
      <c r="G95" s="11"/>
      <c r="H95" s="11"/>
      <c r="I95" s="11"/>
      <c r="J95" s="11"/>
      <c r="K95" s="11"/>
      <c r="L95" s="11"/>
    </row>
    <row r="96" spans="1:12">
      <c r="A96" s="11"/>
      <c r="B96" s="21" t="e">
        <f>VLOOKUP(UPPER(A96),'Auxiliar-lista medidas y roles'!$C$2:$D$213,2,0)</f>
        <v>#N/A</v>
      </c>
      <c r="C96" s="53"/>
      <c r="D96" s="11"/>
      <c r="E96" s="11"/>
      <c r="F96" s="11"/>
      <c r="G96" s="11"/>
      <c r="H96" s="11"/>
      <c r="I96" s="11"/>
      <c r="J96" s="11"/>
      <c r="K96" s="11"/>
      <c r="L96" s="11"/>
    </row>
    <row r="97" spans="1:12">
      <c r="A97" s="11"/>
      <c r="B97" s="21" t="e">
        <f>VLOOKUP(UPPER(A97),'Auxiliar-lista medidas y roles'!$C$2:$D$213,2,0)</f>
        <v>#N/A</v>
      </c>
      <c r="C97" s="53"/>
      <c r="D97" s="11"/>
      <c r="E97" s="11"/>
      <c r="F97" s="11"/>
      <c r="G97" s="11"/>
      <c r="H97" s="11"/>
      <c r="I97" s="11"/>
      <c r="J97" s="11"/>
      <c r="K97" s="11"/>
      <c r="L97" s="11"/>
    </row>
    <row r="98" spans="1:12">
      <c r="A98" s="11"/>
      <c r="B98" s="21" t="e">
        <f>VLOOKUP(UPPER(A98),'Auxiliar-lista medidas y roles'!$C$2:$D$213,2,0)</f>
        <v>#N/A</v>
      </c>
      <c r="C98" s="53"/>
      <c r="D98" s="11"/>
      <c r="E98" s="11"/>
      <c r="F98" s="11"/>
      <c r="G98" s="11"/>
      <c r="H98" s="11"/>
      <c r="I98" s="11"/>
      <c r="J98" s="11"/>
      <c r="K98" s="11"/>
      <c r="L98" s="11"/>
    </row>
    <row r="99" spans="1:12">
      <c r="A99" s="11"/>
      <c r="B99" s="21" t="e">
        <f>VLOOKUP(UPPER(A99),'Auxiliar-lista medidas y roles'!$C$2:$D$213,2,0)</f>
        <v>#N/A</v>
      </c>
      <c r="C99" s="53"/>
      <c r="D99" s="11"/>
      <c r="E99" s="11"/>
      <c r="F99" s="11"/>
      <c r="G99" s="11"/>
      <c r="H99" s="11"/>
      <c r="I99" s="11"/>
      <c r="J99" s="11"/>
      <c r="K99" s="11"/>
      <c r="L99" s="11"/>
    </row>
    <row r="100" spans="1:12">
      <c r="A100" s="11"/>
      <c r="B100" s="21" t="e">
        <f>VLOOKUP(UPPER(A100),'Auxiliar-lista medidas y roles'!$C$2:$D$213,2,0)</f>
        <v>#N/A</v>
      </c>
      <c r="C100" s="53"/>
      <c r="D100" s="11"/>
      <c r="E100" s="11"/>
      <c r="F100" s="11"/>
      <c r="G100" s="11"/>
      <c r="H100" s="11"/>
      <c r="I100" s="11"/>
      <c r="J100" s="11"/>
      <c r="K100" s="11"/>
      <c r="L100" s="11"/>
    </row>
    <row r="101" spans="1:12">
      <c r="A101" s="11"/>
      <c r="B101" s="21" t="e">
        <f>VLOOKUP(UPPER(A101),'Auxiliar-lista medidas y roles'!$C$2:$D$213,2,0)</f>
        <v>#N/A</v>
      </c>
      <c r="C101" s="53"/>
      <c r="D101" s="11"/>
      <c r="E101" s="11"/>
      <c r="F101" s="11"/>
      <c r="G101" s="11"/>
      <c r="H101" s="11"/>
      <c r="I101" s="11"/>
      <c r="J101" s="11"/>
      <c r="K101" s="11"/>
      <c r="L101" s="1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eleccione del desplegable" error="Debe elegir uno de los valores del desplegable" promptTitle="Seleccione un rol" xr:uid="{00000000-0002-0000-0300-000000000000}">
          <x14:formula1>
            <xm:f>'Auxiliar-lista medidas y roles'!$F$2:$F$6</xm:f>
          </x14:formula1>
          <xm:sqref>C5:C101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1"/>
  <sheetViews>
    <sheetView topLeftCell="C1" zoomScaleNormal="100" workbookViewId="0">
      <selection activeCell="H4" sqref="H4"/>
    </sheetView>
  </sheetViews>
  <sheetFormatPr defaultColWidth="11.42578125" defaultRowHeight="14.45"/>
  <cols>
    <col min="1" max="1" width="18" customWidth="1"/>
    <col min="2" max="2" width="39" customWidth="1"/>
    <col min="3" max="3" width="27" customWidth="1"/>
    <col min="4" max="4" width="24.28515625" customWidth="1"/>
    <col min="5" max="5" width="27" customWidth="1"/>
    <col min="6" max="6" width="29.7109375" bestFit="1" customWidth="1"/>
    <col min="7" max="7" width="18.85546875" customWidth="1"/>
    <col min="8" max="8" width="12.7109375" customWidth="1"/>
    <col min="9" max="9" width="14.85546875" customWidth="1"/>
    <col min="10" max="10" width="14" customWidth="1"/>
    <col min="11" max="11" width="19" customWidth="1"/>
    <col min="12" max="12" width="17" customWidth="1"/>
    <col min="13" max="13" width="15.7109375" customWidth="1"/>
    <col min="14" max="14" width="26.42578125" customWidth="1"/>
    <col min="15" max="15" width="11.42578125" customWidth="1"/>
  </cols>
  <sheetData>
    <row r="1" spans="1:15">
      <c r="A1" s="9" t="str">
        <f>+Instrucciones!A1</f>
        <v>Formulario de gestión de usuarios del sistema de información de gestión del PRTR (sistema CoFFEE)</v>
      </c>
    </row>
    <row r="2" spans="1:15">
      <c r="A2" t="s">
        <v>91</v>
      </c>
    </row>
    <row r="3" spans="1:15" ht="15" thickBot="1"/>
    <row r="4" spans="1:15" ht="42" thickBot="1">
      <c r="A4" s="7" t="s">
        <v>88</v>
      </c>
      <c r="B4" s="1" t="s">
        <v>92</v>
      </c>
      <c r="C4" s="15" t="s">
        <v>93</v>
      </c>
      <c r="D4" s="15" t="s">
        <v>94</v>
      </c>
      <c r="E4" s="15" t="s">
        <v>95</v>
      </c>
      <c r="F4" s="1" t="s">
        <v>96</v>
      </c>
      <c r="G4" s="17" t="s">
        <v>90</v>
      </c>
      <c r="H4" s="13" t="s">
        <v>77</v>
      </c>
      <c r="I4" s="13" t="s">
        <v>78</v>
      </c>
      <c r="J4" s="13" t="s">
        <v>79</v>
      </c>
      <c r="K4" s="13" t="s">
        <v>80</v>
      </c>
      <c r="L4" s="13" t="s">
        <v>81</v>
      </c>
      <c r="M4" s="14" t="s">
        <v>83</v>
      </c>
      <c r="N4" s="14" t="s">
        <v>84</v>
      </c>
      <c r="O4" s="14" t="s">
        <v>85</v>
      </c>
    </row>
    <row r="5" spans="1:15" ht="15" thickBot="1">
      <c r="A5" s="24"/>
      <c r="B5" s="21" t="e">
        <f>VLOOKUP(UPPER(A5),'Auxiliar-lista medidas y roles'!$C$2:$D$213,2,0)</f>
        <v>#N/A</v>
      </c>
      <c r="C5" s="2"/>
      <c r="D5" s="2"/>
      <c r="E5" s="16"/>
      <c r="F5" s="35"/>
      <c r="G5" s="53"/>
      <c r="H5" s="40"/>
      <c r="I5" s="40"/>
      <c r="J5" s="40"/>
      <c r="K5" s="40"/>
      <c r="L5" s="31"/>
      <c r="M5" s="41"/>
      <c r="N5" s="42"/>
      <c r="O5" s="43"/>
    </row>
    <row r="6" spans="1:15" ht="33" customHeight="1">
      <c r="A6" s="24"/>
      <c r="B6" s="21" t="e">
        <f>VLOOKUP(UPPER(A6),'Auxiliar-lista medidas y roles'!$C$2:$D$213,2,0)</f>
        <v>#N/A</v>
      </c>
      <c r="C6" s="2"/>
      <c r="D6" s="2"/>
      <c r="E6" s="16"/>
      <c r="F6" s="35"/>
      <c r="G6" s="53"/>
      <c r="H6" s="3"/>
      <c r="I6" s="3"/>
      <c r="J6" s="3"/>
      <c r="K6" s="3"/>
      <c r="L6" s="30"/>
      <c r="M6" s="45"/>
      <c r="N6" s="4"/>
      <c r="O6" s="26"/>
    </row>
    <row r="7" spans="1:15">
      <c r="A7" s="24"/>
      <c r="B7" s="21" t="e">
        <f>VLOOKUP(UPPER(A7),'Auxiliar-lista medidas y roles'!$C$2:$D$213,2,0)</f>
        <v>#N/A</v>
      </c>
      <c r="C7" s="2"/>
      <c r="D7" s="2"/>
      <c r="E7" s="16"/>
      <c r="F7" s="35"/>
      <c r="G7" s="53"/>
      <c r="H7" s="3"/>
      <c r="I7" s="3"/>
      <c r="J7" s="3"/>
      <c r="K7" s="3"/>
      <c r="L7" s="5"/>
      <c r="M7" s="45"/>
      <c r="N7" s="4"/>
      <c r="O7" s="26"/>
    </row>
    <row r="8" spans="1:15">
      <c r="A8" s="24"/>
      <c r="B8" s="21" t="e">
        <f>VLOOKUP(UPPER(A8),'Auxiliar-lista medidas y roles'!$C$2:$D$213,2,0)</f>
        <v>#N/A</v>
      </c>
      <c r="C8" s="2"/>
      <c r="D8" s="2"/>
      <c r="E8" s="16"/>
      <c r="F8" s="35"/>
      <c r="G8" s="53"/>
      <c r="H8" s="3"/>
      <c r="I8" s="3"/>
      <c r="J8" s="3"/>
      <c r="K8" s="3"/>
      <c r="L8" s="5"/>
      <c r="M8" s="45"/>
      <c r="N8" s="4"/>
      <c r="O8" s="26"/>
    </row>
    <row r="9" spans="1:15">
      <c r="A9" s="24"/>
      <c r="B9" s="21" t="e">
        <f>VLOOKUP(UPPER(A9),'Auxiliar-lista medidas y roles'!$C$2:$D$213,2,0)</f>
        <v>#N/A</v>
      </c>
      <c r="C9" s="2"/>
      <c r="D9" s="2"/>
      <c r="E9" s="16"/>
      <c r="F9" s="35"/>
      <c r="G9" s="53"/>
      <c r="H9" s="3"/>
      <c r="I9" s="3"/>
      <c r="J9" s="3"/>
      <c r="K9" s="3"/>
      <c r="L9" s="5"/>
      <c r="M9" s="45"/>
      <c r="N9" s="4"/>
      <c r="O9" s="26"/>
    </row>
    <row r="10" spans="1:15" ht="15" thickBot="1">
      <c r="A10" s="27"/>
      <c r="B10" s="21" t="e">
        <f>VLOOKUP(UPPER(A10),'Auxiliar-lista medidas y roles'!$C$2:$D$213,2,0)</f>
        <v>#N/A</v>
      </c>
      <c r="C10" s="28"/>
      <c r="D10" s="28"/>
      <c r="E10" s="38"/>
      <c r="F10" s="39"/>
      <c r="G10" s="53"/>
      <c r="H10" s="40"/>
      <c r="I10" s="40"/>
      <c r="J10" s="40"/>
      <c r="K10" s="40"/>
      <c r="L10" s="31"/>
      <c r="M10" s="41"/>
      <c r="N10" s="42"/>
      <c r="O10" s="43"/>
    </row>
    <row r="11" spans="1:15">
      <c r="A11" s="36"/>
      <c r="B11" s="21" t="e">
        <f>VLOOKUP(UPPER(A11),'Auxiliar-lista medidas y roles'!$C$2:$D$213,2,0)</f>
        <v>#N/A</v>
      </c>
      <c r="C11" s="37"/>
      <c r="D11" s="37"/>
      <c r="E11" s="37"/>
      <c r="F11" s="44"/>
      <c r="G11" s="53"/>
      <c r="H11" s="2"/>
      <c r="I11" s="2"/>
      <c r="J11" s="2"/>
      <c r="K11" s="2"/>
      <c r="L11" s="2"/>
      <c r="M11" s="2"/>
      <c r="N11" s="2"/>
      <c r="O11" s="25"/>
    </row>
    <row r="12" spans="1:15">
      <c r="A12" s="24"/>
      <c r="B12" s="21" t="e">
        <f>VLOOKUP(UPPER(A12),'Auxiliar-lista medidas y roles'!$C$2:$D$213,2,0)</f>
        <v>#N/A</v>
      </c>
      <c r="C12" s="2"/>
      <c r="D12" s="2"/>
      <c r="E12" s="2"/>
      <c r="F12" s="25"/>
      <c r="G12" s="53"/>
      <c r="H12" s="2"/>
      <c r="I12" s="2"/>
      <c r="J12" s="2"/>
      <c r="K12" s="2"/>
      <c r="L12" s="2"/>
      <c r="M12" s="2"/>
      <c r="N12" s="2"/>
      <c r="O12" s="25"/>
    </row>
    <row r="13" spans="1:15">
      <c r="A13" s="24"/>
      <c r="B13" s="21" t="e">
        <f>VLOOKUP(UPPER(A13),'Auxiliar-lista medidas y roles'!$C$2:$D$213,2,0)</f>
        <v>#N/A</v>
      </c>
      <c r="C13" s="2"/>
      <c r="D13" s="2"/>
      <c r="E13" s="2"/>
      <c r="F13" s="25"/>
      <c r="G13" s="53"/>
      <c r="H13" s="2"/>
      <c r="I13" s="2"/>
      <c r="J13" s="2"/>
      <c r="K13" s="2"/>
      <c r="L13" s="2"/>
      <c r="M13" s="2"/>
      <c r="N13" s="2"/>
      <c r="O13" s="25"/>
    </row>
    <row r="14" spans="1:15">
      <c r="A14" s="24"/>
      <c r="B14" s="21" t="e">
        <f>VLOOKUP(UPPER(A14),'Auxiliar-lista medidas y roles'!$C$2:$D$213,2,0)</f>
        <v>#N/A</v>
      </c>
      <c r="C14" s="2"/>
      <c r="D14" s="2"/>
      <c r="E14" s="2"/>
      <c r="F14" s="25"/>
      <c r="G14" s="53"/>
      <c r="H14" s="2"/>
      <c r="I14" s="2"/>
      <c r="J14" s="2"/>
      <c r="K14" s="2"/>
      <c r="L14" s="2"/>
      <c r="M14" s="2"/>
      <c r="N14" s="2"/>
      <c r="O14" s="25"/>
    </row>
    <row r="15" spans="1:15">
      <c r="A15" s="24"/>
      <c r="B15" s="21" t="e">
        <f>VLOOKUP(UPPER(A15),'Auxiliar-lista medidas y roles'!$C$2:$D$213,2,0)</f>
        <v>#N/A</v>
      </c>
      <c r="C15" s="2"/>
      <c r="D15" s="2"/>
      <c r="E15" s="2"/>
      <c r="F15" s="25"/>
      <c r="G15" s="53"/>
      <c r="H15" s="2"/>
      <c r="I15" s="2"/>
      <c r="J15" s="2"/>
      <c r="K15" s="2"/>
      <c r="L15" s="2"/>
      <c r="M15" s="2"/>
      <c r="N15" s="2"/>
      <c r="O15" s="25"/>
    </row>
    <row r="16" spans="1:15">
      <c r="A16" s="24"/>
      <c r="B16" s="21" t="e">
        <f>VLOOKUP(UPPER(A16),'Auxiliar-lista medidas y roles'!$C$2:$D$213,2,0)</f>
        <v>#N/A</v>
      </c>
      <c r="C16" s="2"/>
      <c r="D16" s="2"/>
      <c r="E16" s="2"/>
      <c r="F16" s="25"/>
      <c r="G16" s="53"/>
      <c r="H16" s="2"/>
      <c r="I16" s="2"/>
      <c r="J16" s="2"/>
      <c r="K16" s="2"/>
      <c r="L16" s="2"/>
      <c r="M16" s="2"/>
      <c r="N16" s="2"/>
      <c r="O16" s="25"/>
    </row>
    <row r="17" spans="1:15">
      <c r="A17" s="24"/>
      <c r="B17" s="21" t="e">
        <f>VLOOKUP(UPPER(A17),'Auxiliar-lista medidas y roles'!$C$2:$D$213,2,0)</f>
        <v>#N/A</v>
      </c>
      <c r="C17" s="2"/>
      <c r="D17" s="2"/>
      <c r="E17" s="2"/>
      <c r="F17" s="25"/>
      <c r="G17" s="53"/>
      <c r="H17" s="2"/>
      <c r="I17" s="2"/>
      <c r="J17" s="2"/>
      <c r="K17" s="2"/>
      <c r="L17" s="2"/>
      <c r="M17" s="2"/>
      <c r="N17" s="2"/>
      <c r="O17" s="25"/>
    </row>
    <row r="18" spans="1:15">
      <c r="A18" s="24"/>
      <c r="B18" s="21" t="e">
        <f>VLOOKUP(UPPER(A18),'Auxiliar-lista medidas y roles'!$C$2:$D$213,2,0)</f>
        <v>#N/A</v>
      </c>
      <c r="C18" s="2"/>
      <c r="D18" s="2"/>
      <c r="E18" s="2"/>
      <c r="F18" s="25"/>
      <c r="G18" s="53"/>
      <c r="H18" s="2"/>
      <c r="I18" s="2"/>
      <c r="J18" s="2"/>
      <c r="K18" s="2"/>
      <c r="L18" s="2"/>
      <c r="M18" s="2"/>
      <c r="N18" s="2"/>
      <c r="O18" s="25"/>
    </row>
    <row r="19" spans="1:15">
      <c r="A19" s="24"/>
      <c r="B19" s="21" t="e">
        <f>VLOOKUP(UPPER(A19),'Auxiliar-lista medidas y roles'!$C$2:$D$213,2,0)</f>
        <v>#N/A</v>
      </c>
      <c r="C19" s="2"/>
      <c r="D19" s="2"/>
      <c r="E19" s="2"/>
      <c r="F19" s="25"/>
      <c r="G19" s="53"/>
      <c r="H19" s="2"/>
      <c r="I19" s="2"/>
      <c r="J19" s="2"/>
      <c r="K19" s="2"/>
      <c r="L19" s="2"/>
      <c r="M19" s="2"/>
      <c r="N19" s="2"/>
      <c r="O19" s="25"/>
    </row>
    <row r="20" spans="1:15">
      <c r="A20" s="24"/>
      <c r="B20" s="21" t="e">
        <f>VLOOKUP(UPPER(A20),'Auxiliar-lista medidas y roles'!$C$2:$D$213,2,0)</f>
        <v>#N/A</v>
      </c>
      <c r="C20" s="2"/>
      <c r="D20" s="2"/>
      <c r="E20" s="2"/>
      <c r="F20" s="25"/>
      <c r="G20" s="53"/>
      <c r="H20" s="2"/>
      <c r="I20" s="2"/>
      <c r="J20" s="2"/>
      <c r="K20" s="2"/>
      <c r="L20" s="2"/>
      <c r="M20" s="2"/>
      <c r="N20" s="2"/>
      <c r="O20" s="25"/>
    </row>
    <row r="21" spans="1:15">
      <c r="A21" s="24"/>
      <c r="B21" s="21" t="e">
        <f>VLOOKUP(UPPER(A21),'Auxiliar-lista medidas y roles'!$C$2:$D$213,2,0)</f>
        <v>#N/A</v>
      </c>
      <c r="C21" s="2"/>
      <c r="D21" s="2"/>
      <c r="E21" s="2"/>
      <c r="F21" s="25"/>
      <c r="G21" s="53"/>
      <c r="H21" s="2"/>
      <c r="I21" s="2"/>
      <c r="J21" s="2"/>
      <c r="K21" s="2"/>
      <c r="L21" s="2"/>
      <c r="M21" s="2"/>
      <c r="N21" s="2"/>
      <c r="O21" s="25"/>
    </row>
    <row r="22" spans="1:15">
      <c r="A22" s="24"/>
      <c r="B22" s="21" t="e">
        <f>VLOOKUP(UPPER(A22),'Auxiliar-lista medidas y roles'!$C$2:$D$213,2,0)</f>
        <v>#N/A</v>
      </c>
      <c r="C22" s="2"/>
      <c r="D22" s="2"/>
      <c r="E22" s="2"/>
      <c r="F22" s="25"/>
      <c r="G22" s="53"/>
      <c r="H22" s="2"/>
      <c r="I22" s="2"/>
      <c r="J22" s="2"/>
      <c r="K22" s="2"/>
      <c r="L22" s="2"/>
      <c r="M22" s="2"/>
      <c r="N22" s="2"/>
      <c r="O22" s="25"/>
    </row>
    <row r="23" spans="1:15">
      <c r="A23" s="24"/>
      <c r="B23" s="21" t="e">
        <f>VLOOKUP(UPPER(A23),'Auxiliar-lista medidas y roles'!$C$2:$D$213,2,0)</f>
        <v>#N/A</v>
      </c>
      <c r="C23" s="2"/>
      <c r="D23" s="2"/>
      <c r="E23" s="2"/>
      <c r="F23" s="25"/>
      <c r="G23" s="53"/>
      <c r="H23" s="2"/>
      <c r="I23" s="2"/>
      <c r="J23" s="2"/>
      <c r="K23" s="2"/>
      <c r="L23" s="2"/>
      <c r="M23" s="2"/>
      <c r="N23" s="2"/>
      <c r="O23" s="25"/>
    </row>
    <row r="24" spans="1:15">
      <c r="A24" s="24"/>
      <c r="B24" s="21" t="e">
        <f>VLOOKUP(UPPER(A24),'Auxiliar-lista medidas y roles'!$C$2:$D$213,2,0)</f>
        <v>#N/A</v>
      </c>
      <c r="C24" s="2"/>
      <c r="D24" s="2"/>
      <c r="E24" s="2"/>
      <c r="F24" s="25"/>
      <c r="G24" s="53"/>
      <c r="H24" s="2"/>
      <c r="I24" s="2"/>
      <c r="J24" s="2"/>
      <c r="K24" s="2"/>
      <c r="L24" s="2"/>
      <c r="M24" s="2"/>
      <c r="N24" s="2"/>
      <c r="O24" s="25"/>
    </row>
    <row r="25" spans="1:15">
      <c r="A25" s="24"/>
      <c r="B25" s="21" t="e">
        <f>VLOOKUP(UPPER(A25),'Auxiliar-lista medidas y roles'!$C$2:$D$213,2,0)</f>
        <v>#N/A</v>
      </c>
      <c r="C25" s="2"/>
      <c r="D25" s="2"/>
      <c r="E25" s="2"/>
      <c r="F25" s="25"/>
      <c r="G25" s="53"/>
      <c r="H25" s="2"/>
      <c r="I25" s="2"/>
      <c r="J25" s="2"/>
      <c r="K25" s="2"/>
      <c r="L25" s="2"/>
      <c r="M25" s="2"/>
      <c r="N25" s="2"/>
      <c r="O25" s="25"/>
    </row>
    <row r="26" spans="1:15">
      <c r="A26" s="24"/>
      <c r="B26" s="21" t="e">
        <f>VLOOKUP(UPPER(A26),'Auxiliar-lista medidas y roles'!$C$2:$D$213,2,0)</f>
        <v>#N/A</v>
      </c>
      <c r="C26" s="2"/>
      <c r="D26" s="2"/>
      <c r="E26" s="2"/>
      <c r="F26" s="25"/>
      <c r="G26" s="53"/>
      <c r="H26" s="2"/>
      <c r="I26" s="2"/>
      <c r="J26" s="2"/>
      <c r="K26" s="2"/>
      <c r="L26" s="2"/>
      <c r="M26" s="2"/>
      <c r="N26" s="2"/>
      <c r="O26" s="25"/>
    </row>
    <row r="27" spans="1:15">
      <c r="A27" s="24"/>
      <c r="B27" s="21" t="e">
        <f>VLOOKUP(UPPER(A27),'Auxiliar-lista medidas y roles'!$C$2:$D$213,2,0)</f>
        <v>#N/A</v>
      </c>
      <c r="C27" s="2"/>
      <c r="D27" s="2"/>
      <c r="E27" s="2"/>
      <c r="F27" s="25"/>
      <c r="G27" s="53"/>
      <c r="H27" s="2"/>
      <c r="I27" s="2"/>
      <c r="J27" s="2"/>
      <c r="K27" s="2"/>
      <c r="L27" s="2"/>
      <c r="M27" s="2"/>
      <c r="N27" s="2"/>
      <c r="O27" s="25"/>
    </row>
    <row r="28" spans="1:15">
      <c r="A28" s="24"/>
      <c r="B28" s="21" t="e">
        <f>VLOOKUP(UPPER(A28),'Auxiliar-lista medidas y roles'!$C$2:$D$213,2,0)</f>
        <v>#N/A</v>
      </c>
      <c r="C28" s="2"/>
      <c r="D28" s="2"/>
      <c r="E28" s="2"/>
      <c r="F28" s="25"/>
      <c r="G28" s="53"/>
      <c r="H28" s="2"/>
      <c r="I28" s="2"/>
      <c r="J28" s="2"/>
      <c r="K28" s="2"/>
      <c r="L28" s="2"/>
      <c r="M28" s="2"/>
      <c r="N28" s="2"/>
      <c r="O28" s="25"/>
    </row>
    <row r="29" spans="1:15">
      <c r="A29" s="24"/>
      <c r="B29" s="21" t="e">
        <f>VLOOKUP(UPPER(A29),'Auxiliar-lista medidas y roles'!$C$2:$D$213,2,0)</f>
        <v>#N/A</v>
      </c>
      <c r="C29" s="2"/>
      <c r="D29" s="2"/>
      <c r="E29" s="2"/>
      <c r="F29" s="25"/>
      <c r="G29" s="53"/>
      <c r="H29" s="2"/>
      <c r="I29" s="2"/>
      <c r="J29" s="2"/>
      <c r="K29" s="2"/>
      <c r="L29" s="2"/>
      <c r="M29" s="2"/>
      <c r="N29" s="2"/>
      <c r="O29" s="25"/>
    </row>
    <row r="30" spans="1:15">
      <c r="A30" s="24"/>
      <c r="B30" s="21" t="e">
        <f>VLOOKUP(UPPER(A30),'Auxiliar-lista medidas y roles'!$C$2:$D$213,2,0)</f>
        <v>#N/A</v>
      </c>
      <c r="C30" s="2"/>
      <c r="D30" s="2"/>
      <c r="E30" s="2"/>
      <c r="F30" s="25"/>
      <c r="G30" s="53"/>
      <c r="H30" s="2"/>
      <c r="I30" s="2"/>
      <c r="J30" s="2"/>
      <c r="K30" s="2"/>
      <c r="L30" s="2"/>
      <c r="M30" s="2"/>
      <c r="N30" s="2"/>
      <c r="O30" s="25"/>
    </row>
    <row r="31" spans="1:15">
      <c r="A31" s="24"/>
      <c r="B31" s="21" t="e">
        <f>VLOOKUP(UPPER(A31),'Auxiliar-lista medidas y roles'!$C$2:$D$213,2,0)</f>
        <v>#N/A</v>
      </c>
      <c r="C31" s="2"/>
      <c r="D31" s="2"/>
      <c r="E31" s="2"/>
      <c r="F31" s="25"/>
      <c r="G31" s="53"/>
      <c r="H31" s="2"/>
      <c r="I31" s="2"/>
      <c r="J31" s="2"/>
      <c r="K31" s="2"/>
      <c r="L31" s="2"/>
      <c r="M31" s="2"/>
      <c r="N31" s="2"/>
      <c r="O31" s="25"/>
    </row>
    <row r="32" spans="1:15">
      <c r="A32" s="24"/>
      <c r="B32" s="21" t="e">
        <f>VLOOKUP(UPPER(A32),'Auxiliar-lista medidas y roles'!$C$2:$D$213,2,0)</f>
        <v>#N/A</v>
      </c>
      <c r="C32" s="2"/>
      <c r="D32" s="2"/>
      <c r="E32" s="2"/>
      <c r="F32" s="25"/>
      <c r="G32" s="53"/>
      <c r="H32" s="2"/>
      <c r="I32" s="2"/>
      <c r="J32" s="2"/>
      <c r="K32" s="2"/>
      <c r="L32" s="2"/>
      <c r="M32" s="2"/>
      <c r="N32" s="2"/>
      <c r="O32" s="25"/>
    </row>
    <row r="33" spans="1:15">
      <c r="A33" s="24"/>
      <c r="B33" s="21" t="e">
        <f>VLOOKUP(UPPER(A33),'Auxiliar-lista medidas y roles'!$C$2:$D$213,2,0)</f>
        <v>#N/A</v>
      </c>
      <c r="C33" s="2"/>
      <c r="D33" s="2"/>
      <c r="E33" s="2"/>
      <c r="F33" s="25"/>
      <c r="G33" s="53"/>
      <c r="H33" s="2"/>
      <c r="I33" s="2"/>
      <c r="J33" s="2"/>
      <c r="K33" s="2"/>
      <c r="L33" s="2"/>
      <c r="M33" s="2"/>
      <c r="N33" s="2"/>
      <c r="O33" s="25"/>
    </row>
    <row r="34" spans="1:15">
      <c r="A34" s="24"/>
      <c r="B34" s="21" t="e">
        <f>VLOOKUP(UPPER(A34),'Auxiliar-lista medidas y roles'!$C$2:$D$213,2,0)</f>
        <v>#N/A</v>
      </c>
      <c r="C34" s="2"/>
      <c r="D34" s="2"/>
      <c r="E34" s="2"/>
      <c r="F34" s="25"/>
      <c r="G34" s="53"/>
      <c r="H34" s="2"/>
      <c r="I34" s="2"/>
      <c r="J34" s="2"/>
      <c r="K34" s="2"/>
      <c r="L34" s="2"/>
      <c r="M34" s="2"/>
      <c r="N34" s="2"/>
      <c r="O34" s="25"/>
    </row>
    <row r="35" spans="1:15">
      <c r="A35" s="24"/>
      <c r="B35" s="21" t="e">
        <f>VLOOKUP(UPPER(A35),'Auxiliar-lista medidas y roles'!$C$2:$D$213,2,0)</f>
        <v>#N/A</v>
      </c>
      <c r="C35" s="2"/>
      <c r="D35" s="2"/>
      <c r="E35" s="2"/>
      <c r="F35" s="25"/>
      <c r="G35" s="53"/>
      <c r="H35" s="2"/>
      <c r="I35" s="2"/>
      <c r="J35" s="2"/>
      <c r="K35" s="2"/>
      <c r="L35" s="2"/>
      <c r="M35" s="2"/>
      <c r="N35" s="2"/>
      <c r="O35" s="25"/>
    </row>
    <row r="36" spans="1:15">
      <c r="A36" s="24"/>
      <c r="B36" s="21" t="e">
        <f>VLOOKUP(UPPER(A36),'Auxiliar-lista medidas y roles'!$C$2:$D$213,2,0)</f>
        <v>#N/A</v>
      </c>
      <c r="C36" s="2"/>
      <c r="D36" s="2"/>
      <c r="E36" s="2"/>
      <c r="F36" s="25"/>
      <c r="G36" s="53"/>
      <c r="H36" s="2"/>
      <c r="I36" s="2"/>
      <c r="J36" s="2"/>
      <c r="K36" s="2"/>
      <c r="L36" s="2"/>
      <c r="M36" s="2"/>
      <c r="N36" s="2"/>
      <c r="O36" s="25"/>
    </row>
    <row r="37" spans="1:15">
      <c r="A37" s="24"/>
      <c r="B37" s="21" t="e">
        <f>VLOOKUP(UPPER(A37),'Auxiliar-lista medidas y roles'!$C$2:$D$213,2,0)</f>
        <v>#N/A</v>
      </c>
      <c r="C37" s="2"/>
      <c r="D37" s="2"/>
      <c r="E37" s="2"/>
      <c r="F37" s="25"/>
      <c r="G37" s="53"/>
      <c r="H37" s="2"/>
      <c r="I37" s="2"/>
      <c r="J37" s="2"/>
      <c r="K37" s="2"/>
      <c r="L37" s="2"/>
      <c r="M37" s="2"/>
      <c r="N37" s="2"/>
      <c r="O37" s="25"/>
    </row>
    <row r="38" spans="1:15">
      <c r="A38" s="24"/>
      <c r="B38" s="21" t="e">
        <f>VLOOKUP(UPPER(A38),'Auxiliar-lista medidas y roles'!$C$2:$D$213,2,0)</f>
        <v>#N/A</v>
      </c>
      <c r="C38" s="2"/>
      <c r="D38" s="2"/>
      <c r="E38" s="2"/>
      <c r="F38" s="25"/>
      <c r="G38" s="53"/>
      <c r="H38" s="2"/>
      <c r="I38" s="2"/>
      <c r="J38" s="2"/>
      <c r="K38" s="2"/>
      <c r="L38" s="2"/>
      <c r="M38" s="2"/>
      <c r="N38" s="2"/>
      <c r="O38" s="25"/>
    </row>
    <row r="39" spans="1:15">
      <c r="A39" s="24"/>
      <c r="B39" s="21" t="e">
        <f>VLOOKUP(UPPER(A39),'Auxiliar-lista medidas y roles'!$C$2:$D$213,2,0)</f>
        <v>#N/A</v>
      </c>
      <c r="C39" s="2"/>
      <c r="D39" s="2"/>
      <c r="E39" s="2"/>
      <c r="F39" s="25"/>
      <c r="G39" s="53"/>
      <c r="H39" s="2"/>
      <c r="I39" s="2"/>
      <c r="J39" s="2"/>
      <c r="K39" s="2"/>
      <c r="L39" s="2"/>
      <c r="M39" s="2"/>
      <c r="N39" s="2"/>
      <c r="O39" s="25"/>
    </row>
    <row r="40" spans="1:15">
      <c r="A40" s="24"/>
      <c r="B40" s="21" t="e">
        <f>VLOOKUP(UPPER(A40),'Auxiliar-lista medidas y roles'!$C$2:$D$213,2,0)</f>
        <v>#N/A</v>
      </c>
      <c r="C40" s="2"/>
      <c r="D40" s="2"/>
      <c r="E40" s="2"/>
      <c r="F40" s="25"/>
      <c r="G40" s="53"/>
      <c r="H40" s="2"/>
      <c r="I40" s="2"/>
      <c r="J40" s="2"/>
      <c r="K40" s="2"/>
      <c r="L40" s="2"/>
      <c r="M40" s="2"/>
      <c r="N40" s="2"/>
      <c r="O40" s="25"/>
    </row>
    <row r="41" spans="1:15">
      <c r="A41" s="24"/>
      <c r="B41" s="21" t="e">
        <f>VLOOKUP(UPPER(A41),'Auxiliar-lista medidas y roles'!$C$2:$D$213,2,0)</f>
        <v>#N/A</v>
      </c>
      <c r="C41" s="2"/>
      <c r="D41" s="2"/>
      <c r="E41" s="2"/>
      <c r="F41" s="25"/>
      <c r="G41" s="53"/>
      <c r="H41" s="2"/>
      <c r="I41" s="2"/>
      <c r="J41" s="2"/>
      <c r="K41" s="2"/>
      <c r="L41" s="2"/>
      <c r="M41" s="2"/>
      <c r="N41" s="2"/>
      <c r="O41" s="25"/>
    </row>
    <row r="42" spans="1:15">
      <c r="A42" s="24"/>
      <c r="B42" s="21" t="e">
        <f>VLOOKUP(UPPER(A42),'Auxiliar-lista medidas y roles'!$C$2:$D$213,2,0)</f>
        <v>#N/A</v>
      </c>
      <c r="C42" s="2"/>
      <c r="D42" s="2"/>
      <c r="E42" s="2"/>
      <c r="F42" s="25"/>
      <c r="G42" s="53"/>
      <c r="H42" s="2"/>
      <c r="I42" s="2"/>
      <c r="J42" s="2"/>
      <c r="K42" s="2"/>
      <c r="L42" s="2"/>
      <c r="M42" s="2"/>
      <c r="N42" s="2"/>
      <c r="O42" s="25"/>
    </row>
    <row r="43" spans="1:15">
      <c r="A43" s="24"/>
      <c r="B43" s="21" t="e">
        <f>VLOOKUP(UPPER(A43),'Auxiliar-lista medidas y roles'!$C$2:$D$213,2,0)</f>
        <v>#N/A</v>
      </c>
      <c r="C43" s="2"/>
      <c r="D43" s="2"/>
      <c r="E43" s="2"/>
      <c r="F43" s="25"/>
      <c r="G43" s="53"/>
      <c r="H43" s="2"/>
      <c r="I43" s="2"/>
      <c r="J43" s="2"/>
      <c r="K43" s="2"/>
      <c r="L43" s="2"/>
      <c r="M43" s="2"/>
      <c r="N43" s="2"/>
      <c r="O43" s="25"/>
    </row>
    <row r="44" spans="1:15">
      <c r="A44" s="24"/>
      <c r="B44" s="21" t="e">
        <f>VLOOKUP(UPPER(A44),'Auxiliar-lista medidas y roles'!$C$2:$D$213,2,0)</f>
        <v>#N/A</v>
      </c>
      <c r="C44" s="2"/>
      <c r="D44" s="2"/>
      <c r="E44" s="2"/>
      <c r="F44" s="25"/>
      <c r="G44" s="53"/>
      <c r="H44" s="2"/>
      <c r="I44" s="2"/>
      <c r="J44" s="2"/>
      <c r="K44" s="2"/>
      <c r="L44" s="2"/>
      <c r="M44" s="2"/>
      <c r="N44" s="2"/>
      <c r="O44" s="25"/>
    </row>
    <row r="45" spans="1:15">
      <c r="A45" s="24"/>
      <c r="B45" s="21" t="e">
        <f>VLOOKUP(UPPER(A45),'Auxiliar-lista medidas y roles'!$C$2:$D$213,2,0)</f>
        <v>#N/A</v>
      </c>
      <c r="C45" s="2"/>
      <c r="D45" s="2"/>
      <c r="E45" s="2"/>
      <c r="F45" s="25"/>
      <c r="G45" s="53"/>
      <c r="H45" s="2"/>
      <c r="I45" s="2"/>
      <c r="J45" s="2"/>
      <c r="K45" s="2"/>
      <c r="L45" s="2"/>
      <c r="M45" s="2"/>
      <c r="N45" s="2"/>
      <c r="O45" s="25"/>
    </row>
    <row r="46" spans="1:15">
      <c r="A46" s="24"/>
      <c r="B46" s="21" t="e">
        <f>VLOOKUP(UPPER(A46),'Auxiliar-lista medidas y roles'!$C$2:$D$213,2,0)</f>
        <v>#N/A</v>
      </c>
      <c r="C46" s="2"/>
      <c r="D46" s="2"/>
      <c r="E46" s="2"/>
      <c r="F46" s="25"/>
      <c r="G46" s="53"/>
      <c r="H46" s="2"/>
      <c r="I46" s="2"/>
      <c r="J46" s="2"/>
      <c r="K46" s="2"/>
      <c r="L46" s="2"/>
      <c r="M46" s="2"/>
      <c r="N46" s="2"/>
      <c r="O46" s="25"/>
    </row>
    <row r="47" spans="1:15">
      <c r="A47" s="24"/>
      <c r="B47" s="21" t="e">
        <f>VLOOKUP(UPPER(A47),'Auxiliar-lista medidas y roles'!$C$2:$D$213,2,0)</f>
        <v>#N/A</v>
      </c>
      <c r="C47" s="2"/>
      <c r="D47" s="2"/>
      <c r="E47" s="2"/>
      <c r="F47" s="25"/>
      <c r="G47" s="53"/>
      <c r="H47" s="2"/>
      <c r="I47" s="2"/>
      <c r="J47" s="2"/>
      <c r="K47" s="2"/>
      <c r="L47" s="2"/>
      <c r="M47" s="2"/>
      <c r="N47" s="2"/>
      <c r="O47" s="25"/>
    </row>
    <row r="48" spans="1:15">
      <c r="A48" s="24"/>
      <c r="B48" s="21" t="e">
        <f>VLOOKUP(UPPER(A48),'Auxiliar-lista medidas y roles'!$C$2:$D$213,2,0)</f>
        <v>#N/A</v>
      </c>
      <c r="C48" s="2"/>
      <c r="D48" s="2"/>
      <c r="E48" s="2"/>
      <c r="F48" s="25"/>
      <c r="G48" s="53"/>
      <c r="H48" s="2"/>
      <c r="I48" s="2"/>
      <c r="J48" s="2"/>
      <c r="K48" s="2"/>
      <c r="L48" s="2"/>
      <c r="M48" s="2"/>
      <c r="N48" s="2"/>
      <c r="O48" s="25"/>
    </row>
    <row r="49" spans="1:15">
      <c r="A49" s="24"/>
      <c r="B49" s="21" t="e">
        <f>VLOOKUP(UPPER(A49),'Auxiliar-lista medidas y roles'!$C$2:$D$213,2,0)</f>
        <v>#N/A</v>
      </c>
      <c r="C49" s="2"/>
      <c r="D49" s="2"/>
      <c r="E49" s="2"/>
      <c r="F49" s="25"/>
      <c r="G49" s="53"/>
      <c r="H49" s="2"/>
      <c r="I49" s="2"/>
      <c r="J49" s="2"/>
      <c r="K49" s="2"/>
      <c r="L49" s="2"/>
      <c r="M49" s="2"/>
      <c r="N49" s="2"/>
      <c r="O49" s="25"/>
    </row>
    <row r="50" spans="1:15">
      <c r="A50" s="24"/>
      <c r="B50" s="21" t="e">
        <f>VLOOKUP(UPPER(A50),'Auxiliar-lista medidas y roles'!$C$2:$D$213,2,0)</f>
        <v>#N/A</v>
      </c>
      <c r="C50" s="2"/>
      <c r="D50" s="2"/>
      <c r="E50" s="2"/>
      <c r="F50" s="25"/>
      <c r="G50" s="53"/>
      <c r="H50" s="2"/>
      <c r="I50" s="2"/>
      <c r="J50" s="2"/>
      <c r="K50" s="2"/>
      <c r="L50" s="2"/>
      <c r="M50" s="2"/>
      <c r="N50" s="2"/>
      <c r="O50" s="25"/>
    </row>
    <row r="51" spans="1:15">
      <c r="A51" s="24"/>
      <c r="B51" s="21" t="e">
        <f>VLOOKUP(UPPER(A51),'Auxiliar-lista medidas y roles'!$C$2:$D$213,2,0)</f>
        <v>#N/A</v>
      </c>
      <c r="C51" s="2"/>
      <c r="D51" s="2"/>
      <c r="E51" s="2"/>
      <c r="F51" s="25"/>
      <c r="G51" s="53"/>
      <c r="H51" s="2"/>
      <c r="I51" s="2"/>
      <c r="J51" s="2"/>
      <c r="K51" s="2"/>
      <c r="L51" s="2"/>
      <c r="M51" s="2"/>
      <c r="N51" s="2"/>
      <c r="O51" s="25"/>
    </row>
    <row r="52" spans="1:15">
      <c r="A52" s="24"/>
      <c r="B52" s="21" t="e">
        <f>VLOOKUP(UPPER(A52),'Auxiliar-lista medidas y roles'!$C$2:$D$213,2,0)</f>
        <v>#N/A</v>
      </c>
      <c r="C52" s="2"/>
      <c r="D52" s="2"/>
      <c r="E52" s="2"/>
      <c r="F52" s="25"/>
      <c r="G52" s="53"/>
      <c r="H52" s="2"/>
      <c r="I52" s="2"/>
      <c r="J52" s="2"/>
      <c r="K52" s="2"/>
      <c r="L52" s="2"/>
      <c r="M52" s="2"/>
      <c r="N52" s="2"/>
      <c r="O52" s="25"/>
    </row>
    <row r="53" spans="1:15">
      <c r="A53" s="24"/>
      <c r="B53" s="21" t="e">
        <f>VLOOKUP(UPPER(A53),'Auxiliar-lista medidas y roles'!$C$2:$D$213,2,0)</f>
        <v>#N/A</v>
      </c>
      <c r="C53" s="2"/>
      <c r="D53" s="2"/>
      <c r="E53" s="2"/>
      <c r="F53" s="25"/>
      <c r="G53" s="53"/>
      <c r="H53" s="2"/>
      <c r="I53" s="2"/>
      <c r="J53" s="2"/>
      <c r="K53" s="2"/>
      <c r="L53" s="2"/>
      <c r="M53" s="2"/>
      <c r="N53" s="2"/>
      <c r="O53" s="25"/>
    </row>
    <row r="54" spans="1:15">
      <c r="A54" s="24"/>
      <c r="B54" s="21" t="e">
        <f>VLOOKUP(UPPER(A54),'Auxiliar-lista medidas y roles'!$C$2:$D$213,2,0)</f>
        <v>#N/A</v>
      </c>
      <c r="C54" s="2"/>
      <c r="D54" s="2"/>
      <c r="E54" s="2"/>
      <c r="F54" s="25"/>
      <c r="G54" s="53"/>
      <c r="H54" s="2"/>
      <c r="I54" s="2"/>
      <c r="J54" s="2"/>
      <c r="K54" s="2"/>
      <c r="L54" s="2"/>
      <c r="M54" s="2"/>
      <c r="N54" s="2"/>
      <c r="O54" s="25"/>
    </row>
    <row r="55" spans="1:15">
      <c r="A55" s="24"/>
      <c r="B55" s="21" t="e">
        <f>VLOOKUP(UPPER(A55),'Auxiliar-lista medidas y roles'!$C$2:$D$213,2,0)</f>
        <v>#N/A</v>
      </c>
      <c r="C55" s="2"/>
      <c r="D55" s="2"/>
      <c r="E55" s="2"/>
      <c r="F55" s="25"/>
      <c r="G55" s="53"/>
      <c r="H55" s="2"/>
      <c r="I55" s="2"/>
      <c r="J55" s="2"/>
      <c r="K55" s="2"/>
      <c r="L55" s="2"/>
      <c r="M55" s="2"/>
      <c r="N55" s="2"/>
      <c r="O55" s="25"/>
    </row>
    <row r="56" spans="1:15">
      <c r="A56" s="24"/>
      <c r="B56" s="21" t="e">
        <f>VLOOKUP(UPPER(A56),'Auxiliar-lista medidas y roles'!$C$2:$D$213,2,0)</f>
        <v>#N/A</v>
      </c>
      <c r="C56" s="2"/>
      <c r="D56" s="2"/>
      <c r="E56" s="2"/>
      <c r="F56" s="25"/>
      <c r="G56" s="53"/>
      <c r="H56" s="2"/>
      <c r="I56" s="2"/>
      <c r="J56" s="2"/>
      <c r="K56" s="2"/>
      <c r="L56" s="2"/>
      <c r="M56" s="2"/>
      <c r="N56" s="2"/>
      <c r="O56" s="25"/>
    </row>
    <row r="57" spans="1:15">
      <c r="A57" s="24"/>
      <c r="B57" s="21" t="e">
        <f>VLOOKUP(UPPER(A57),'Auxiliar-lista medidas y roles'!$C$2:$D$213,2,0)</f>
        <v>#N/A</v>
      </c>
      <c r="C57" s="2"/>
      <c r="D57" s="2"/>
      <c r="E57" s="2"/>
      <c r="F57" s="25"/>
      <c r="G57" s="53"/>
      <c r="H57" s="2"/>
      <c r="I57" s="2"/>
      <c r="J57" s="2"/>
      <c r="K57" s="2"/>
      <c r="L57" s="2"/>
      <c r="M57" s="2"/>
      <c r="N57" s="2"/>
      <c r="O57" s="25"/>
    </row>
    <row r="58" spans="1:15">
      <c r="A58" s="24"/>
      <c r="B58" s="21" t="e">
        <f>VLOOKUP(UPPER(A58),'Auxiliar-lista medidas y roles'!$C$2:$D$213,2,0)</f>
        <v>#N/A</v>
      </c>
      <c r="C58" s="2"/>
      <c r="D58" s="2"/>
      <c r="E58" s="2"/>
      <c r="F58" s="25"/>
      <c r="G58" s="53"/>
      <c r="H58" s="2"/>
      <c r="I58" s="2"/>
      <c r="J58" s="2"/>
      <c r="K58" s="2"/>
      <c r="L58" s="2"/>
      <c r="M58" s="2"/>
      <c r="N58" s="2"/>
      <c r="O58" s="25"/>
    </row>
    <row r="59" spans="1:15">
      <c r="A59" s="24"/>
      <c r="B59" s="21" t="e">
        <f>VLOOKUP(UPPER(A59),'Auxiliar-lista medidas y roles'!$C$2:$D$213,2,0)</f>
        <v>#N/A</v>
      </c>
      <c r="C59" s="2"/>
      <c r="D59" s="2"/>
      <c r="E59" s="2"/>
      <c r="F59" s="25"/>
      <c r="G59" s="53"/>
      <c r="H59" s="2"/>
      <c r="I59" s="2"/>
      <c r="J59" s="2"/>
      <c r="K59" s="2"/>
      <c r="L59" s="2"/>
      <c r="M59" s="2"/>
      <c r="N59" s="2"/>
      <c r="O59" s="25"/>
    </row>
    <row r="60" spans="1:15">
      <c r="A60" s="24"/>
      <c r="B60" s="21" t="e">
        <f>VLOOKUP(UPPER(A60),'Auxiliar-lista medidas y roles'!$C$2:$D$213,2,0)</f>
        <v>#N/A</v>
      </c>
      <c r="C60" s="2"/>
      <c r="D60" s="2"/>
      <c r="E60" s="2"/>
      <c r="F60" s="25"/>
      <c r="G60" s="53"/>
      <c r="H60" s="2"/>
      <c r="I60" s="2"/>
      <c r="J60" s="2"/>
      <c r="K60" s="2"/>
      <c r="L60" s="2"/>
      <c r="M60" s="2"/>
      <c r="N60" s="2"/>
      <c r="O60" s="25"/>
    </row>
    <row r="61" spans="1:15">
      <c r="A61" s="24"/>
      <c r="B61" s="21" t="e">
        <f>VLOOKUP(UPPER(A61),'Auxiliar-lista medidas y roles'!$C$2:$D$213,2,0)</f>
        <v>#N/A</v>
      </c>
      <c r="C61" s="2"/>
      <c r="D61" s="2"/>
      <c r="E61" s="2"/>
      <c r="F61" s="25"/>
      <c r="G61" s="53"/>
      <c r="H61" s="2"/>
      <c r="I61" s="2"/>
      <c r="J61" s="2"/>
      <c r="K61" s="2"/>
      <c r="L61" s="2"/>
      <c r="M61" s="2"/>
      <c r="N61" s="2"/>
      <c r="O61" s="25"/>
    </row>
    <row r="62" spans="1:15">
      <c r="A62" s="24"/>
      <c r="B62" s="21" t="e">
        <f>VLOOKUP(UPPER(A62),'Auxiliar-lista medidas y roles'!$C$2:$D$213,2,0)</f>
        <v>#N/A</v>
      </c>
      <c r="C62" s="2"/>
      <c r="D62" s="2"/>
      <c r="E62" s="2"/>
      <c r="F62" s="25"/>
      <c r="G62" s="53"/>
      <c r="H62" s="2"/>
      <c r="I62" s="2"/>
      <c r="J62" s="2"/>
      <c r="K62" s="2"/>
      <c r="L62" s="2"/>
      <c r="M62" s="2"/>
      <c r="N62" s="2"/>
      <c r="O62" s="25"/>
    </row>
    <row r="63" spans="1:15">
      <c r="A63" s="24"/>
      <c r="B63" s="21" t="e">
        <f>VLOOKUP(UPPER(A63),'Auxiliar-lista medidas y roles'!$C$2:$D$213,2,0)</f>
        <v>#N/A</v>
      </c>
      <c r="C63" s="2"/>
      <c r="D63" s="2"/>
      <c r="E63" s="2"/>
      <c r="F63" s="25"/>
      <c r="G63" s="53"/>
      <c r="H63" s="2"/>
      <c r="I63" s="2"/>
      <c r="J63" s="2"/>
      <c r="K63" s="2"/>
      <c r="L63" s="2"/>
      <c r="M63" s="2"/>
      <c r="N63" s="2"/>
      <c r="O63" s="25"/>
    </row>
    <row r="64" spans="1:15">
      <c r="A64" s="24"/>
      <c r="B64" s="21" t="e">
        <f>VLOOKUP(UPPER(A64),'Auxiliar-lista medidas y roles'!$C$2:$D$213,2,0)</f>
        <v>#N/A</v>
      </c>
      <c r="C64" s="2"/>
      <c r="D64" s="2"/>
      <c r="E64" s="2"/>
      <c r="F64" s="25"/>
      <c r="G64" s="53"/>
      <c r="H64" s="2"/>
      <c r="I64" s="2"/>
      <c r="J64" s="2"/>
      <c r="K64" s="2"/>
      <c r="L64" s="2"/>
      <c r="M64" s="2"/>
      <c r="N64" s="2"/>
      <c r="O64" s="25"/>
    </row>
    <row r="65" spans="1:15">
      <c r="A65" s="24"/>
      <c r="B65" s="21" t="e">
        <f>VLOOKUP(UPPER(A65),'Auxiliar-lista medidas y roles'!$C$2:$D$213,2,0)</f>
        <v>#N/A</v>
      </c>
      <c r="C65" s="2"/>
      <c r="D65" s="2"/>
      <c r="E65" s="2"/>
      <c r="F65" s="25"/>
      <c r="G65" s="53"/>
      <c r="H65" s="2"/>
      <c r="I65" s="2"/>
      <c r="J65" s="2"/>
      <c r="K65" s="2"/>
      <c r="L65" s="2"/>
      <c r="M65" s="2"/>
      <c r="N65" s="2"/>
      <c r="O65" s="25"/>
    </row>
    <row r="66" spans="1:15">
      <c r="A66" s="24"/>
      <c r="B66" s="21" t="e">
        <f>VLOOKUP(UPPER(A66),'Auxiliar-lista medidas y roles'!$C$2:$D$213,2,0)</f>
        <v>#N/A</v>
      </c>
      <c r="C66" s="2"/>
      <c r="D66" s="2"/>
      <c r="E66" s="2"/>
      <c r="F66" s="25"/>
      <c r="G66" s="53"/>
      <c r="H66" s="2"/>
      <c r="I66" s="2"/>
      <c r="J66" s="2"/>
      <c r="K66" s="2"/>
      <c r="L66" s="2"/>
      <c r="M66" s="2"/>
      <c r="N66" s="2"/>
      <c r="O66" s="25"/>
    </row>
    <row r="67" spans="1:15">
      <c r="A67" s="24"/>
      <c r="B67" s="21" t="e">
        <f>VLOOKUP(UPPER(A67),'Auxiliar-lista medidas y roles'!$C$2:$D$213,2,0)</f>
        <v>#N/A</v>
      </c>
      <c r="C67" s="2"/>
      <c r="D67" s="2"/>
      <c r="E67" s="2"/>
      <c r="F67" s="25"/>
      <c r="G67" s="53"/>
      <c r="H67" s="2"/>
      <c r="I67" s="2"/>
      <c r="J67" s="2"/>
      <c r="K67" s="2"/>
      <c r="L67" s="2"/>
      <c r="M67" s="2"/>
      <c r="N67" s="2"/>
      <c r="O67" s="25"/>
    </row>
    <row r="68" spans="1:15">
      <c r="A68" s="24"/>
      <c r="B68" s="21" t="e">
        <f>VLOOKUP(UPPER(A68),'Auxiliar-lista medidas y roles'!$C$2:$D$213,2,0)</f>
        <v>#N/A</v>
      </c>
      <c r="C68" s="2"/>
      <c r="D68" s="2"/>
      <c r="E68" s="2"/>
      <c r="F68" s="25"/>
      <c r="G68" s="53"/>
      <c r="H68" s="2"/>
      <c r="I68" s="2"/>
      <c r="J68" s="2"/>
      <c r="K68" s="2"/>
      <c r="L68" s="2"/>
      <c r="M68" s="2"/>
      <c r="N68" s="2"/>
      <c r="O68" s="25"/>
    </row>
    <row r="69" spans="1:15">
      <c r="A69" s="24"/>
      <c r="B69" s="21" t="e">
        <f>VLOOKUP(UPPER(A69),'Auxiliar-lista medidas y roles'!$C$2:$D$213,2,0)</f>
        <v>#N/A</v>
      </c>
      <c r="C69" s="2"/>
      <c r="D69" s="2"/>
      <c r="E69" s="2"/>
      <c r="F69" s="25"/>
      <c r="G69" s="53"/>
      <c r="H69" s="2"/>
      <c r="I69" s="2"/>
      <c r="J69" s="2"/>
      <c r="K69" s="2"/>
      <c r="L69" s="2"/>
      <c r="M69" s="2"/>
      <c r="N69" s="2"/>
      <c r="O69" s="25"/>
    </row>
    <row r="70" spans="1:15">
      <c r="A70" s="24"/>
      <c r="B70" s="21" t="e">
        <f>VLOOKUP(UPPER(A70),'Auxiliar-lista medidas y roles'!$C$2:$D$213,2,0)</f>
        <v>#N/A</v>
      </c>
      <c r="C70" s="2"/>
      <c r="D70" s="2"/>
      <c r="E70" s="2"/>
      <c r="F70" s="25"/>
      <c r="G70" s="53"/>
      <c r="H70" s="2"/>
      <c r="I70" s="2"/>
      <c r="J70" s="2"/>
      <c r="K70" s="2"/>
      <c r="L70" s="2"/>
      <c r="M70" s="2"/>
      <c r="N70" s="2"/>
      <c r="O70" s="25"/>
    </row>
    <row r="71" spans="1:15">
      <c r="A71" s="24"/>
      <c r="B71" s="21" t="e">
        <f>VLOOKUP(UPPER(A71),'Auxiliar-lista medidas y roles'!$C$2:$D$213,2,0)</f>
        <v>#N/A</v>
      </c>
      <c r="C71" s="2"/>
      <c r="D71" s="2"/>
      <c r="E71" s="2"/>
      <c r="F71" s="25"/>
      <c r="G71" s="53"/>
      <c r="H71" s="2"/>
      <c r="I71" s="2"/>
      <c r="J71" s="2"/>
      <c r="K71" s="2"/>
      <c r="L71" s="2"/>
      <c r="M71" s="2"/>
      <c r="N71" s="2"/>
      <c r="O71" s="25"/>
    </row>
    <row r="72" spans="1:15">
      <c r="A72" s="24"/>
      <c r="B72" s="21" t="e">
        <f>VLOOKUP(UPPER(A72),'Auxiliar-lista medidas y roles'!$C$2:$D$213,2,0)</f>
        <v>#N/A</v>
      </c>
      <c r="C72" s="2"/>
      <c r="D72" s="2"/>
      <c r="E72" s="2"/>
      <c r="F72" s="25"/>
      <c r="G72" s="53"/>
      <c r="H72" s="2"/>
      <c r="I72" s="2"/>
      <c r="J72" s="2"/>
      <c r="K72" s="2"/>
      <c r="L72" s="2"/>
      <c r="M72" s="2"/>
      <c r="N72" s="2"/>
      <c r="O72" s="25"/>
    </row>
    <row r="73" spans="1:15">
      <c r="A73" s="24"/>
      <c r="B73" s="21" t="e">
        <f>VLOOKUP(UPPER(A73),'Auxiliar-lista medidas y roles'!$C$2:$D$213,2,0)</f>
        <v>#N/A</v>
      </c>
      <c r="C73" s="2"/>
      <c r="D73" s="2"/>
      <c r="E73" s="2"/>
      <c r="F73" s="25"/>
      <c r="G73" s="53"/>
      <c r="H73" s="2"/>
      <c r="I73" s="2"/>
      <c r="J73" s="2"/>
      <c r="K73" s="2"/>
      <c r="L73" s="2"/>
      <c r="M73" s="2"/>
      <c r="N73" s="2"/>
      <c r="O73" s="25"/>
    </row>
    <row r="74" spans="1:15">
      <c r="A74" s="24"/>
      <c r="B74" s="21" t="e">
        <f>VLOOKUP(UPPER(A74),'Auxiliar-lista medidas y roles'!$C$2:$D$213,2,0)</f>
        <v>#N/A</v>
      </c>
      <c r="C74" s="2"/>
      <c r="D74" s="2"/>
      <c r="E74" s="2"/>
      <c r="F74" s="25"/>
      <c r="G74" s="53"/>
      <c r="H74" s="2"/>
      <c r="I74" s="2"/>
      <c r="J74" s="2"/>
      <c r="K74" s="2"/>
      <c r="L74" s="2"/>
      <c r="M74" s="2"/>
      <c r="N74" s="2"/>
      <c r="O74" s="25"/>
    </row>
    <row r="75" spans="1:15">
      <c r="A75" s="24"/>
      <c r="B75" s="21" t="e">
        <f>VLOOKUP(UPPER(A75),'Auxiliar-lista medidas y roles'!$C$2:$D$213,2,0)</f>
        <v>#N/A</v>
      </c>
      <c r="C75" s="2"/>
      <c r="D75" s="2"/>
      <c r="E75" s="2"/>
      <c r="F75" s="25"/>
      <c r="G75" s="53"/>
      <c r="H75" s="2"/>
      <c r="I75" s="2"/>
      <c r="J75" s="2"/>
      <c r="K75" s="2"/>
      <c r="L75" s="2"/>
      <c r="M75" s="2"/>
      <c r="N75" s="2"/>
      <c r="O75" s="25"/>
    </row>
    <row r="76" spans="1:15">
      <c r="A76" s="24"/>
      <c r="B76" s="21" t="e">
        <f>VLOOKUP(UPPER(A76),'Auxiliar-lista medidas y roles'!$C$2:$D$213,2,0)</f>
        <v>#N/A</v>
      </c>
      <c r="C76" s="2"/>
      <c r="D76" s="2"/>
      <c r="E76" s="2"/>
      <c r="F76" s="25"/>
      <c r="G76" s="53"/>
      <c r="H76" s="2"/>
      <c r="I76" s="2"/>
      <c r="J76" s="2"/>
      <c r="K76" s="2"/>
      <c r="L76" s="2"/>
      <c r="M76" s="2"/>
      <c r="N76" s="2"/>
      <c r="O76" s="25"/>
    </row>
    <row r="77" spans="1:15">
      <c r="A77" s="24"/>
      <c r="B77" s="21" t="e">
        <f>VLOOKUP(UPPER(A77),'Auxiliar-lista medidas y roles'!$C$2:$D$213,2,0)</f>
        <v>#N/A</v>
      </c>
      <c r="C77" s="2"/>
      <c r="D77" s="2"/>
      <c r="E77" s="2"/>
      <c r="F77" s="25"/>
      <c r="G77" s="53"/>
      <c r="H77" s="2"/>
      <c r="I77" s="2"/>
      <c r="J77" s="2"/>
      <c r="K77" s="2"/>
      <c r="L77" s="2"/>
      <c r="M77" s="2"/>
      <c r="N77" s="2"/>
      <c r="O77" s="25"/>
    </row>
    <row r="78" spans="1:15">
      <c r="A78" s="24"/>
      <c r="B78" s="21" t="e">
        <f>VLOOKUP(UPPER(A78),'Auxiliar-lista medidas y roles'!$C$2:$D$213,2,0)</f>
        <v>#N/A</v>
      </c>
      <c r="C78" s="2"/>
      <c r="D78" s="2"/>
      <c r="E78" s="2"/>
      <c r="F78" s="25"/>
      <c r="G78" s="53"/>
      <c r="H78" s="2"/>
      <c r="I78" s="2"/>
      <c r="J78" s="2"/>
      <c r="K78" s="2"/>
      <c r="L78" s="2"/>
      <c r="M78" s="2"/>
      <c r="N78" s="2"/>
      <c r="O78" s="25"/>
    </row>
    <row r="79" spans="1:15">
      <c r="A79" s="24"/>
      <c r="B79" s="21" t="e">
        <f>VLOOKUP(UPPER(A79),'Auxiliar-lista medidas y roles'!$C$2:$D$213,2,0)</f>
        <v>#N/A</v>
      </c>
      <c r="C79" s="2"/>
      <c r="D79" s="2"/>
      <c r="E79" s="2"/>
      <c r="F79" s="25"/>
      <c r="G79" s="53"/>
      <c r="H79" s="2"/>
      <c r="I79" s="2"/>
      <c r="J79" s="2"/>
      <c r="K79" s="2"/>
      <c r="L79" s="2"/>
      <c r="M79" s="2"/>
      <c r="N79" s="2"/>
      <c r="O79" s="25"/>
    </row>
    <row r="80" spans="1:15">
      <c r="A80" s="24"/>
      <c r="B80" s="21" t="e">
        <f>VLOOKUP(UPPER(A80),'Auxiliar-lista medidas y roles'!$C$2:$D$213,2,0)</f>
        <v>#N/A</v>
      </c>
      <c r="C80" s="2"/>
      <c r="D80" s="2"/>
      <c r="E80" s="2"/>
      <c r="F80" s="25"/>
      <c r="G80" s="53"/>
      <c r="H80" s="2"/>
      <c r="I80" s="2"/>
      <c r="J80" s="2"/>
      <c r="K80" s="2"/>
      <c r="L80" s="2"/>
      <c r="M80" s="2"/>
      <c r="N80" s="2"/>
      <c r="O80" s="25"/>
    </row>
    <row r="81" spans="1:15">
      <c r="A81" s="24"/>
      <c r="B81" s="21" t="e">
        <f>VLOOKUP(UPPER(A81),'Auxiliar-lista medidas y roles'!$C$2:$D$213,2,0)</f>
        <v>#N/A</v>
      </c>
      <c r="C81" s="2"/>
      <c r="D81" s="2"/>
      <c r="E81" s="2"/>
      <c r="F81" s="25"/>
      <c r="G81" s="53"/>
      <c r="H81" s="2"/>
      <c r="I81" s="2"/>
      <c r="J81" s="2"/>
      <c r="K81" s="2"/>
      <c r="L81" s="2"/>
      <c r="M81" s="2"/>
      <c r="N81" s="2"/>
      <c r="O81" s="25"/>
    </row>
    <row r="82" spans="1:15">
      <c r="A82" s="24"/>
      <c r="B82" s="21" t="e">
        <f>VLOOKUP(UPPER(A82),'Auxiliar-lista medidas y roles'!$C$2:$D$213,2,0)</f>
        <v>#N/A</v>
      </c>
      <c r="C82" s="2"/>
      <c r="D82" s="2"/>
      <c r="E82" s="2"/>
      <c r="F82" s="25"/>
      <c r="G82" s="53"/>
      <c r="H82" s="2"/>
      <c r="I82" s="2"/>
      <c r="J82" s="2"/>
      <c r="K82" s="2"/>
      <c r="L82" s="2"/>
      <c r="M82" s="2"/>
      <c r="N82" s="2"/>
      <c r="O82" s="25"/>
    </row>
    <row r="83" spans="1:15">
      <c r="A83" s="24"/>
      <c r="B83" s="21" t="e">
        <f>VLOOKUP(UPPER(A83),'Auxiliar-lista medidas y roles'!$C$2:$D$213,2,0)</f>
        <v>#N/A</v>
      </c>
      <c r="C83" s="2"/>
      <c r="D83" s="2"/>
      <c r="E83" s="2"/>
      <c r="F83" s="25"/>
      <c r="G83" s="53"/>
      <c r="H83" s="2"/>
      <c r="I83" s="2"/>
      <c r="J83" s="2"/>
      <c r="K83" s="2"/>
      <c r="L83" s="2"/>
      <c r="M83" s="2"/>
      <c r="N83" s="2"/>
      <c r="O83" s="25"/>
    </row>
    <row r="84" spans="1:15">
      <c r="A84" s="24"/>
      <c r="B84" s="21" t="e">
        <f>VLOOKUP(UPPER(A84),'Auxiliar-lista medidas y roles'!$C$2:$D$213,2,0)</f>
        <v>#N/A</v>
      </c>
      <c r="C84" s="2"/>
      <c r="D84" s="2"/>
      <c r="E84" s="2"/>
      <c r="F84" s="25"/>
      <c r="G84" s="53"/>
      <c r="H84" s="2"/>
      <c r="I84" s="2"/>
      <c r="J84" s="2"/>
      <c r="K84" s="2"/>
      <c r="L84" s="2"/>
      <c r="M84" s="2"/>
      <c r="N84" s="2"/>
      <c r="O84" s="25"/>
    </row>
    <row r="85" spans="1:15">
      <c r="A85" s="24"/>
      <c r="B85" s="21" t="e">
        <f>VLOOKUP(UPPER(A85),'Auxiliar-lista medidas y roles'!$C$2:$D$213,2,0)</f>
        <v>#N/A</v>
      </c>
      <c r="C85" s="2"/>
      <c r="D85" s="2"/>
      <c r="E85" s="2"/>
      <c r="F85" s="25"/>
      <c r="G85" s="53"/>
      <c r="H85" s="2"/>
      <c r="I85" s="2"/>
      <c r="J85" s="2"/>
      <c r="K85" s="2"/>
      <c r="L85" s="2"/>
      <c r="M85" s="2"/>
      <c r="N85" s="2"/>
      <c r="O85" s="25"/>
    </row>
    <row r="86" spans="1:15" ht="15" thickBot="1">
      <c r="A86" s="27"/>
      <c r="B86" s="21" t="e">
        <f>VLOOKUP(UPPER(A86),'Auxiliar-lista medidas y roles'!$C$2:$D$213,2,0)</f>
        <v>#N/A</v>
      </c>
      <c r="C86" s="28"/>
      <c r="D86" s="28"/>
      <c r="E86" s="28"/>
      <c r="F86" s="29"/>
      <c r="G86" s="53"/>
      <c r="H86" s="28"/>
      <c r="I86" s="28"/>
      <c r="J86" s="28"/>
      <c r="K86" s="28"/>
      <c r="L86" s="28"/>
      <c r="M86" s="28"/>
      <c r="N86" s="28"/>
      <c r="O86" s="29"/>
    </row>
    <row r="87" spans="1:15">
      <c r="G87" s="53"/>
    </row>
    <row r="88" spans="1:15">
      <c r="G88" s="53"/>
    </row>
    <row r="89" spans="1:15">
      <c r="G89" s="53"/>
    </row>
    <row r="90" spans="1:15">
      <c r="G90" s="53"/>
    </row>
    <row r="91" spans="1:15">
      <c r="G91" s="53"/>
    </row>
    <row r="92" spans="1:15">
      <c r="G92" s="53"/>
    </row>
    <row r="93" spans="1:15">
      <c r="G93" s="53"/>
    </row>
    <row r="94" spans="1:15">
      <c r="G94" s="53"/>
    </row>
    <row r="95" spans="1:15">
      <c r="G95" s="53"/>
    </row>
    <row r="96" spans="1:15">
      <c r="G96" s="53"/>
    </row>
    <row r="97" spans="7:7">
      <c r="G97" s="53"/>
    </row>
    <row r="98" spans="7:7">
      <c r="G98" s="53"/>
    </row>
    <row r="99" spans="7:7">
      <c r="G99" s="53"/>
    </row>
    <row r="100" spans="7:7">
      <c r="G100" s="53"/>
    </row>
    <row r="101" spans="7:7">
      <c r="G101" s="53"/>
    </row>
  </sheetData>
  <phoneticPr fontId="10" type="noConversion"/>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Title="Seleccione del desplegable" error="Debe elegir uno de los valores del desplegable" promptTitle="Seleccione un rol" xr:uid="{00000000-0002-0000-0400-000000000000}">
          <x14:formula1>
            <xm:f>'Auxiliar-lista medidas y roles'!$F$2:$F$6</xm:f>
          </x14:formula1>
          <xm:sqref>G5:G101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67A6-96D2-49E3-B036-58E152A4976E}">
  <dimension ref="A1:G34"/>
  <sheetViews>
    <sheetView workbookViewId="0">
      <selection activeCell="J6" sqref="J6"/>
    </sheetView>
  </sheetViews>
  <sheetFormatPr defaultColWidth="11.42578125" defaultRowHeight="14.45"/>
  <cols>
    <col min="1" max="1" width="25.28515625" customWidth="1"/>
    <col min="2" max="2" width="21" customWidth="1"/>
    <col min="3" max="3" width="25.28515625" customWidth="1"/>
    <col min="6" max="6" width="17.28515625" customWidth="1"/>
    <col min="7" max="7" width="16.5703125" customWidth="1"/>
  </cols>
  <sheetData>
    <row r="1" spans="1:7">
      <c r="A1" s="9" t="s">
        <v>97</v>
      </c>
    </row>
    <row r="2" spans="1:7">
      <c r="A2" t="s">
        <v>98</v>
      </c>
    </row>
    <row r="4" spans="1:7" ht="27.6">
      <c r="A4" s="68" t="s">
        <v>99</v>
      </c>
      <c r="B4" s="69" t="s">
        <v>100</v>
      </c>
      <c r="C4" s="69" t="s">
        <v>101</v>
      </c>
      <c r="D4" s="69" t="s">
        <v>77</v>
      </c>
      <c r="E4" s="69" t="s">
        <v>78</v>
      </c>
      <c r="F4" s="69" t="s">
        <v>102</v>
      </c>
      <c r="G4" s="69" t="s">
        <v>103</v>
      </c>
    </row>
    <row r="5" spans="1:7">
      <c r="A5" s="2"/>
      <c r="B5" s="2"/>
      <c r="C5" s="2"/>
      <c r="D5" s="2"/>
      <c r="E5" s="2"/>
      <c r="F5" s="2"/>
      <c r="G5" s="2"/>
    </row>
    <row r="6" spans="1:7">
      <c r="A6" s="2"/>
      <c r="B6" s="2"/>
      <c r="C6" s="2"/>
      <c r="D6" s="2"/>
      <c r="E6" s="2"/>
      <c r="F6" s="2"/>
      <c r="G6" s="2"/>
    </row>
    <row r="7" spans="1:7">
      <c r="A7" s="2"/>
      <c r="B7" s="2"/>
      <c r="C7" s="2"/>
      <c r="D7" s="2"/>
      <c r="E7" s="2"/>
      <c r="F7" s="2"/>
      <c r="G7" s="2"/>
    </row>
    <row r="8" spans="1:7">
      <c r="A8" s="2"/>
      <c r="B8" s="2"/>
      <c r="C8" s="2"/>
      <c r="D8" s="2"/>
      <c r="E8" s="2"/>
      <c r="F8" s="2"/>
      <c r="G8" s="2"/>
    </row>
    <row r="9" spans="1:7">
      <c r="A9" s="2"/>
      <c r="B9" s="2"/>
      <c r="C9" s="2"/>
      <c r="D9" s="2"/>
      <c r="E9" s="2"/>
      <c r="F9" s="2"/>
      <c r="G9" s="2"/>
    </row>
    <row r="10" spans="1:7">
      <c r="A10" s="2"/>
      <c r="B10" s="2"/>
      <c r="C10" s="2"/>
      <c r="D10" s="2"/>
      <c r="E10" s="2"/>
      <c r="F10" s="2"/>
      <c r="G10" s="2"/>
    </row>
    <row r="11" spans="1:7">
      <c r="A11" s="2"/>
      <c r="B11" s="2"/>
      <c r="C11" s="2"/>
      <c r="D11" s="2"/>
      <c r="E11" s="2"/>
      <c r="F11" s="2"/>
      <c r="G11" s="2"/>
    </row>
    <row r="12" spans="1:7">
      <c r="A12" s="2"/>
      <c r="B12" s="2"/>
      <c r="C12" s="2"/>
      <c r="D12" s="2"/>
      <c r="E12" s="2"/>
      <c r="F12" s="2"/>
      <c r="G12" s="2"/>
    </row>
    <row r="13" spans="1:7">
      <c r="A13" s="2"/>
      <c r="B13" s="2"/>
      <c r="C13" s="2"/>
      <c r="D13" s="2"/>
      <c r="E13" s="2"/>
      <c r="F13" s="2"/>
      <c r="G13" s="2"/>
    </row>
    <row r="14" spans="1:7">
      <c r="A14" s="2"/>
      <c r="B14" s="2"/>
      <c r="C14" s="2"/>
      <c r="D14" s="2"/>
      <c r="E14" s="2"/>
      <c r="F14" s="2"/>
      <c r="G14" s="2"/>
    </row>
    <row r="15" spans="1:7">
      <c r="A15" s="2"/>
      <c r="B15" s="2"/>
      <c r="C15" s="2"/>
      <c r="D15" s="2"/>
      <c r="E15" s="2"/>
      <c r="F15" s="2"/>
      <c r="G15" s="2"/>
    </row>
    <row r="16" spans="1:7">
      <c r="A16" s="2"/>
      <c r="B16" s="2"/>
      <c r="C16" s="2"/>
      <c r="D16" s="2"/>
      <c r="E16" s="2"/>
      <c r="F16" s="2"/>
      <c r="G16" s="2"/>
    </row>
    <row r="17" spans="1:7">
      <c r="A17" s="2"/>
      <c r="B17" s="2"/>
      <c r="C17" s="2"/>
      <c r="D17" s="2"/>
      <c r="E17" s="2"/>
      <c r="F17" s="2"/>
      <c r="G17" s="2"/>
    </row>
    <row r="18" spans="1:7">
      <c r="A18" s="2"/>
      <c r="B18" s="2"/>
      <c r="C18" s="2"/>
      <c r="D18" s="2"/>
      <c r="E18" s="2"/>
      <c r="F18" s="2"/>
      <c r="G18" s="2"/>
    </row>
    <row r="19" spans="1:7">
      <c r="A19" s="2"/>
      <c r="B19" s="2"/>
      <c r="C19" s="2"/>
      <c r="D19" s="2"/>
      <c r="E19" s="2"/>
      <c r="F19" s="2"/>
      <c r="G19" s="2"/>
    </row>
    <row r="20" spans="1:7">
      <c r="A20" s="2"/>
      <c r="B20" s="2"/>
      <c r="C20" s="2"/>
      <c r="D20" s="2"/>
      <c r="E20" s="2"/>
      <c r="F20" s="2"/>
      <c r="G20" s="2"/>
    </row>
    <row r="21" spans="1:7">
      <c r="A21" s="2"/>
      <c r="B21" s="2"/>
      <c r="C21" s="2"/>
      <c r="D21" s="2"/>
      <c r="E21" s="2"/>
      <c r="F21" s="2"/>
      <c r="G21" s="2"/>
    </row>
    <row r="22" spans="1:7">
      <c r="A22" s="2"/>
      <c r="B22" s="2"/>
      <c r="C22" s="2"/>
      <c r="D22" s="2"/>
      <c r="E22" s="2"/>
      <c r="F22" s="2"/>
      <c r="G22" s="2"/>
    </row>
    <row r="23" spans="1:7">
      <c r="A23" s="2"/>
      <c r="B23" s="2"/>
      <c r="C23" s="2"/>
      <c r="D23" s="2"/>
      <c r="E23" s="2"/>
      <c r="F23" s="2"/>
      <c r="G23" s="2"/>
    </row>
    <row r="24" spans="1:7">
      <c r="A24" s="2"/>
      <c r="B24" s="2"/>
      <c r="C24" s="2"/>
      <c r="D24" s="2"/>
      <c r="E24" s="2"/>
      <c r="F24" s="2"/>
      <c r="G24" s="2"/>
    </row>
    <row r="25" spans="1:7">
      <c r="A25" s="2"/>
      <c r="B25" s="2"/>
      <c r="C25" s="2"/>
      <c r="D25" s="2"/>
      <c r="E25" s="2"/>
      <c r="F25" s="2"/>
      <c r="G25" s="2"/>
    </row>
    <row r="26" spans="1:7">
      <c r="A26" s="2"/>
      <c r="B26" s="2"/>
      <c r="C26" s="2"/>
      <c r="D26" s="2"/>
      <c r="E26" s="2"/>
      <c r="F26" s="2"/>
      <c r="G26" s="2"/>
    </row>
    <row r="27" spans="1:7">
      <c r="A27" s="2"/>
      <c r="B27" s="2"/>
      <c r="C27" s="2"/>
      <c r="D27" s="2"/>
      <c r="E27" s="2"/>
      <c r="F27" s="2"/>
      <c r="G27" s="2"/>
    </row>
    <row r="28" spans="1:7">
      <c r="A28" s="2"/>
      <c r="B28" s="2"/>
      <c r="C28" s="2"/>
      <c r="D28" s="2"/>
      <c r="E28" s="2"/>
      <c r="F28" s="2"/>
      <c r="G28" s="2"/>
    </row>
    <row r="29" spans="1:7">
      <c r="A29" s="2"/>
      <c r="B29" s="2"/>
      <c r="C29" s="2"/>
      <c r="D29" s="2"/>
      <c r="E29" s="2"/>
      <c r="F29" s="2"/>
      <c r="G29" s="2"/>
    </row>
    <row r="30" spans="1:7">
      <c r="A30" s="2"/>
      <c r="B30" s="2"/>
      <c r="C30" s="2"/>
      <c r="D30" s="2"/>
      <c r="E30" s="2"/>
      <c r="F30" s="2"/>
      <c r="G30" s="2"/>
    </row>
    <row r="31" spans="1:7">
      <c r="A31" s="2"/>
      <c r="B31" s="2"/>
      <c r="C31" s="2"/>
      <c r="D31" s="2"/>
      <c r="E31" s="2"/>
      <c r="F31" s="2"/>
      <c r="G31" s="2"/>
    </row>
    <row r="32" spans="1:7">
      <c r="A32" s="2"/>
      <c r="B32" s="2"/>
      <c r="C32" s="2"/>
      <c r="D32" s="2"/>
      <c r="E32" s="2"/>
      <c r="F32" s="2"/>
      <c r="G32" s="2"/>
    </row>
    <row r="33" spans="1:7">
      <c r="A33" s="2"/>
      <c r="B33" s="2"/>
      <c r="C33" s="2"/>
      <c r="D33" s="2"/>
      <c r="E33" s="2"/>
      <c r="F33" s="2"/>
      <c r="G33" s="2"/>
    </row>
    <row r="34" spans="1:7">
      <c r="A34" s="2"/>
      <c r="B34" s="2"/>
      <c r="C34" s="2"/>
      <c r="D34" s="2"/>
      <c r="E34" s="2"/>
      <c r="F34" s="2"/>
      <c r="G34" s="2"/>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4ABEBA2-E70C-4C93-976F-C4B68C849C77}">
          <x14:formula1>
            <xm:f>'Auxiliar-lista medidas y roles'!$M$2:$M$3</xm:f>
          </x14:formula1>
          <xm:sqref>B5:B34</xm:sqref>
        </x14:dataValidation>
        <x14:dataValidation type="list" allowBlank="1" showInputMessage="1" showErrorMessage="1" xr:uid="{BCB918A7-91D2-424C-A5F2-9C889FD5FC11}">
          <x14:formula1>
            <xm:f>'Auxiliar-lista medidas y roles'!$O$2:$O$3</xm:f>
          </x14:formula1>
          <xm:sqref>C5:C34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13"/>
  <sheetViews>
    <sheetView topLeftCell="D1" workbookViewId="0">
      <selection activeCell="O2" sqref="O2"/>
    </sheetView>
  </sheetViews>
  <sheetFormatPr defaultColWidth="11.42578125" defaultRowHeight="14.45"/>
  <cols>
    <col min="1" max="1" width="12.5703125" customWidth="1"/>
    <col min="3" max="3" width="19.7109375" customWidth="1"/>
    <col min="4" max="4" width="59" customWidth="1"/>
    <col min="6" max="6" width="21" customWidth="1"/>
    <col min="10" max="10" width="19.28515625" customWidth="1"/>
    <col min="11" max="11" width="61.140625" customWidth="1"/>
    <col min="12" max="12" width="13.140625" customWidth="1"/>
  </cols>
  <sheetData>
    <row r="1" spans="1:15">
      <c r="A1" s="10" t="s">
        <v>104</v>
      </c>
      <c r="B1" s="10" t="s">
        <v>105</v>
      </c>
      <c r="C1" s="10" t="s">
        <v>106</v>
      </c>
      <c r="D1" s="10" t="s">
        <v>107</v>
      </c>
      <c r="F1" s="19" t="s">
        <v>108</v>
      </c>
      <c r="H1" s="10" t="s">
        <v>109</v>
      </c>
      <c r="J1" s="18" t="s">
        <v>110</v>
      </c>
      <c r="K1" s="19" t="s">
        <v>111</v>
      </c>
      <c r="M1" s="70" t="s">
        <v>112</v>
      </c>
      <c r="O1" s="70" t="s">
        <v>113</v>
      </c>
    </row>
    <row r="2" spans="1:15" ht="25.15" customHeight="1">
      <c r="A2" s="2" t="s">
        <v>114</v>
      </c>
      <c r="B2" s="2" t="s">
        <v>115</v>
      </c>
      <c r="C2" s="2" t="s">
        <v>116</v>
      </c>
      <c r="D2" s="11" t="s">
        <v>117</v>
      </c>
      <c r="F2" s="6" t="s">
        <v>118</v>
      </c>
      <c r="H2" s="2" t="s">
        <v>119</v>
      </c>
      <c r="J2" s="20" t="s">
        <v>114</v>
      </c>
      <c r="K2" s="2" t="s">
        <v>120</v>
      </c>
      <c r="M2" s="2" t="s">
        <v>121</v>
      </c>
      <c r="O2" s="2" t="s">
        <v>122</v>
      </c>
    </row>
    <row r="3" spans="1:15">
      <c r="A3" s="2" t="s">
        <v>114</v>
      </c>
      <c r="B3" s="2" t="s">
        <v>123</v>
      </c>
      <c r="C3" s="2" t="s">
        <v>124</v>
      </c>
      <c r="D3" s="11" t="s">
        <v>125</v>
      </c>
      <c r="F3" s="6" t="s">
        <v>121</v>
      </c>
      <c r="H3" s="2" t="s">
        <v>126</v>
      </c>
      <c r="J3" s="20" t="s">
        <v>127</v>
      </c>
      <c r="K3" s="2" t="s">
        <v>128</v>
      </c>
      <c r="M3" s="2" t="s">
        <v>129</v>
      </c>
      <c r="O3" s="2" t="s">
        <v>130</v>
      </c>
    </row>
    <row r="4" spans="1:15" ht="15.4" customHeight="1">
      <c r="A4" s="2" t="s">
        <v>114</v>
      </c>
      <c r="B4" s="2" t="s">
        <v>131</v>
      </c>
      <c r="C4" s="2" t="s">
        <v>132</v>
      </c>
      <c r="D4" s="11" t="s">
        <v>133</v>
      </c>
      <c r="F4" s="6" t="s">
        <v>129</v>
      </c>
      <c r="J4" s="20" t="s">
        <v>134</v>
      </c>
      <c r="K4" s="2" t="s">
        <v>135</v>
      </c>
    </row>
    <row r="5" spans="1:15" ht="13.5" customHeight="1">
      <c r="A5" s="2" t="s">
        <v>114</v>
      </c>
      <c r="B5" s="2" t="s">
        <v>136</v>
      </c>
      <c r="C5" s="2" t="s">
        <v>137</v>
      </c>
      <c r="D5" s="11" t="s">
        <v>138</v>
      </c>
      <c r="F5" s="6" t="s">
        <v>139</v>
      </c>
      <c r="J5" s="20" t="s">
        <v>140</v>
      </c>
      <c r="K5" s="2" t="s">
        <v>141</v>
      </c>
    </row>
    <row r="6" spans="1:15" ht="13.5" customHeight="1">
      <c r="A6" s="2" t="s">
        <v>114</v>
      </c>
      <c r="B6" s="2" t="s">
        <v>142</v>
      </c>
      <c r="C6" s="2" t="s">
        <v>143</v>
      </c>
      <c r="D6" s="11" t="s">
        <v>144</v>
      </c>
      <c r="F6" s="6" t="s">
        <v>145</v>
      </c>
      <c r="J6" s="20" t="s">
        <v>146</v>
      </c>
      <c r="K6" s="2" t="s">
        <v>147</v>
      </c>
    </row>
    <row r="7" spans="1:15">
      <c r="A7" s="2" t="s">
        <v>127</v>
      </c>
      <c r="B7" s="2" t="s">
        <v>148</v>
      </c>
      <c r="C7" s="2" t="s">
        <v>149</v>
      </c>
      <c r="D7" s="11" t="s">
        <v>150</v>
      </c>
      <c r="F7" s="51"/>
      <c r="J7" s="20" t="s">
        <v>151</v>
      </c>
      <c r="K7" s="2" t="s">
        <v>152</v>
      </c>
    </row>
    <row r="8" spans="1:15" ht="43.15">
      <c r="A8" s="2" t="s">
        <v>127</v>
      </c>
      <c r="B8" s="2" t="s">
        <v>153</v>
      </c>
      <c r="C8" s="2" t="s">
        <v>154</v>
      </c>
      <c r="D8" s="11" t="s">
        <v>155</v>
      </c>
      <c r="J8" s="20" t="s">
        <v>156</v>
      </c>
      <c r="K8" s="2" t="s">
        <v>157</v>
      </c>
    </row>
    <row r="9" spans="1:15">
      <c r="A9" s="2" t="s">
        <v>127</v>
      </c>
      <c r="B9" s="2" t="s">
        <v>158</v>
      </c>
      <c r="C9" s="2" t="s">
        <v>159</v>
      </c>
      <c r="D9" s="11" t="s">
        <v>160</v>
      </c>
      <c r="J9" s="20" t="s">
        <v>161</v>
      </c>
      <c r="K9" s="2" t="s">
        <v>162</v>
      </c>
    </row>
    <row r="10" spans="1:15" ht="28.9">
      <c r="A10" s="2" t="s">
        <v>127</v>
      </c>
      <c r="B10" s="2" t="s">
        <v>163</v>
      </c>
      <c r="C10" s="2" t="s">
        <v>164</v>
      </c>
      <c r="D10" s="11" t="s">
        <v>165</v>
      </c>
      <c r="J10" s="20" t="s">
        <v>166</v>
      </c>
      <c r="K10" s="2" t="s">
        <v>167</v>
      </c>
    </row>
    <row r="11" spans="1:15">
      <c r="A11" s="2" t="s">
        <v>127</v>
      </c>
      <c r="B11" s="2" t="s">
        <v>168</v>
      </c>
      <c r="C11" s="2" t="s">
        <v>169</v>
      </c>
      <c r="D11" s="11" t="s">
        <v>170</v>
      </c>
      <c r="J11" s="20" t="s">
        <v>171</v>
      </c>
      <c r="K11" s="2" t="s">
        <v>172</v>
      </c>
    </row>
    <row r="12" spans="1:15">
      <c r="A12" s="2" t="s">
        <v>127</v>
      </c>
      <c r="B12" s="2" t="s">
        <v>173</v>
      </c>
      <c r="C12" s="2" t="s">
        <v>174</v>
      </c>
      <c r="D12" s="11" t="s">
        <v>175</v>
      </c>
      <c r="J12" s="20" t="s">
        <v>176</v>
      </c>
      <c r="K12" s="2" t="s">
        <v>177</v>
      </c>
    </row>
    <row r="13" spans="1:15" ht="28.9">
      <c r="A13" s="2" t="s">
        <v>127</v>
      </c>
      <c r="B13" s="2" t="s">
        <v>178</v>
      </c>
      <c r="C13" s="2" t="s">
        <v>179</v>
      </c>
      <c r="D13" s="11" t="s">
        <v>180</v>
      </c>
      <c r="J13" s="20" t="s">
        <v>181</v>
      </c>
      <c r="K13" s="2" t="s">
        <v>182</v>
      </c>
    </row>
    <row r="14" spans="1:15">
      <c r="A14" s="2" t="s">
        <v>127</v>
      </c>
      <c r="B14" s="2" t="s">
        <v>183</v>
      </c>
      <c r="C14" s="2" t="s">
        <v>184</v>
      </c>
      <c r="D14" s="11" t="s">
        <v>185</v>
      </c>
      <c r="J14" s="20" t="s">
        <v>186</v>
      </c>
      <c r="K14" s="2" t="s">
        <v>187</v>
      </c>
    </row>
    <row r="15" spans="1:15">
      <c r="A15" s="2" t="s">
        <v>127</v>
      </c>
      <c r="B15" s="2" t="s">
        <v>188</v>
      </c>
      <c r="C15" s="2" t="s">
        <v>189</v>
      </c>
      <c r="D15" s="11" t="s">
        <v>190</v>
      </c>
      <c r="J15" s="20" t="s">
        <v>191</v>
      </c>
      <c r="K15" s="2" t="s">
        <v>192</v>
      </c>
    </row>
    <row r="16" spans="1:15">
      <c r="A16" s="2" t="s">
        <v>127</v>
      </c>
      <c r="B16" s="2" t="s">
        <v>193</v>
      </c>
      <c r="C16" s="2" t="s">
        <v>194</v>
      </c>
      <c r="D16" s="11" t="s">
        <v>195</v>
      </c>
      <c r="J16" s="20" t="s">
        <v>196</v>
      </c>
      <c r="K16" s="2" t="s">
        <v>197</v>
      </c>
    </row>
    <row r="17" spans="1:11">
      <c r="A17" s="2" t="s">
        <v>127</v>
      </c>
      <c r="B17" s="2" t="s">
        <v>198</v>
      </c>
      <c r="C17" s="2" t="s">
        <v>199</v>
      </c>
      <c r="D17" s="11" t="s">
        <v>200</v>
      </c>
      <c r="J17" s="20" t="s">
        <v>201</v>
      </c>
      <c r="K17" s="2" t="s">
        <v>202</v>
      </c>
    </row>
    <row r="18" spans="1:11" ht="28.9">
      <c r="A18" s="2" t="s">
        <v>127</v>
      </c>
      <c r="B18" s="2" t="s">
        <v>203</v>
      </c>
      <c r="C18" s="2" t="s">
        <v>204</v>
      </c>
      <c r="D18" s="11" t="s">
        <v>205</v>
      </c>
      <c r="J18" s="20" t="s">
        <v>206</v>
      </c>
      <c r="K18" s="2" t="s">
        <v>207</v>
      </c>
    </row>
    <row r="19" spans="1:11" ht="43.15">
      <c r="A19" s="2" t="s">
        <v>134</v>
      </c>
      <c r="B19" s="2" t="s">
        <v>208</v>
      </c>
      <c r="C19" s="2" t="s">
        <v>209</v>
      </c>
      <c r="D19" s="11" t="s">
        <v>210</v>
      </c>
      <c r="J19" s="20" t="s">
        <v>211</v>
      </c>
      <c r="K19" s="2" t="s">
        <v>212</v>
      </c>
    </row>
    <row r="20" spans="1:11" ht="28.9">
      <c r="A20" s="2" t="s">
        <v>134</v>
      </c>
      <c r="B20" s="2" t="s">
        <v>213</v>
      </c>
      <c r="C20" s="2" t="s">
        <v>214</v>
      </c>
      <c r="D20" s="11" t="s">
        <v>215</v>
      </c>
      <c r="J20" s="20" t="s">
        <v>216</v>
      </c>
      <c r="K20" s="2" t="s">
        <v>217</v>
      </c>
    </row>
    <row r="21" spans="1:11">
      <c r="A21" s="2" t="s">
        <v>134</v>
      </c>
      <c r="B21" s="2" t="s">
        <v>218</v>
      </c>
      <c r="C21" s="2" t="s">
        <v>219</v>
      </c>
      <c r="D21" s="11" t="s">
        <v>220</v>
      </c>
      <c r="J21" s="20" t="s">
        <v>221</v>
      </c>
      <c r="K21" s="2" t="s">
        <v>222</v>
      </c>
    </row>
    <row r="22" spans="1:11" ht="28.9">
      <c r="A22" s="2" t="s">
        <v>134</v>
      </c>
      <c r="B22" s="2" t="s">
        <v>223</v>
      </c>
      <c r="C22" s="2" t="s">
        <v>224</v>
      </c>
      <c r="D22" s="11" t="s">
        <v>225</v>
      </c>
      <c r="J22" s="20" t="s">
        <v>226</v>
      </c>
      <c r="K22" s="2" t="s">
        <v>227</v>
      </c>
    </row>
    <row r="23" spans="1:11" ht="28.9">
      <c r="A23" s="2" t="s">
        <v>134</v>
      </c>
      <c r="B23" s="2" t="s">
        <v>228</v>
      </c>
      <c r="C23" s="2" t="s">
        <v>229</v>
      </c>
      <c r="D23" s="11" t="s">
        <v>230</v>
      </c>
      <c r="J23" s="20" t="s">
        <v>231</v>
      </c>
      <c r="K23" s="2" t="s">
        <v>232</v>
      </c>
    </row>
    <row r="24" spans="1:11" ht="28.9">
      <c r="A24" s="2" t="s">
        <v>134</v>
      </c>
      <c r="B24" s="2" t="s">
        <v>233</v>
      </c>
      <c r="C24" s="2" t="s">
        <v>234</v>
      </c>
      <c r="D24" s="11" t="s">
        <v>235</v>
      </c>
      <c r="J24" s="20" t="s">
        <v>236</v>
      </c>
      <c r="K24" s="2" t="s">
        <v>237</v>
      </c>
    </row>
    <row r="25" spans="1:11">
      <c r="A25" s="2" t="s">
        <v>134</v>
      </c>
      <c r="B25" s="2" t="s">
        <v>238</v>
      </c>
      <c r="C25" s="2" t="s">
        <v>239</v>
      </c>
      <c r="D25" s="11" t="s">
        <v>240</v>
      </c>
      <c r="J25" s="20" t="s">
        <v>241</v>
      </c>
      <c r="K25" s="2" t="s">
        <v>242</v>
      </c>
    </row>
    <row r="26" spans="1:11" ht="43.15">
      <c r="A26" s="2" t="s">
        <v>134</v>
      </c>
      <c r="B26" s="2" t="s">
        <v>243</v>
      </c>
      <c r="C26" s="2" t="s">
        <v>244</v>
      </c>
      <c r="D26" s="11" t="s">
        <v>245</v>
      </c>
      <c r="J26" s="20" t="s">
        <v>246</v>
      </c>
      <c r="K26" s="2" t="s">
        <v>247</v>
      </c>
    </row>
    <row r="27" spans="1:11" ht="43.15">
      <c r="A27" s="2" t="s">
        <v>134</v>
      </c>
      <c r="B27" s="2" t="s">
        <v>248</v>
      </c>
      <c r="C27" s="2" t="s">
        <v>249</v>
      </c>
      <c r="D27" s="11" t="s">
        <v>250</v>
      </c>
      <c r="J27" s="20" t="s">
        <v>251</v>
      </c>
      <c r="K27" s="2" t="s">
        <v>252</v>
      </c>
    </row>
    <row r="28" spans="1:11" ht="57.6">
      <c r="A28" s="2" t="s">
        <v>134</v>
      </c>
      <c r="B28" s="2" t="s">
        <v>253</v>
      </c>
      <c r="C28" s="2" t="s">
        <v>254</v>
      </c>
      <c r="D28" s="11" t="s">
        <v>255</v>
      </c>
      <c r="J28" s="20" t="s">
        <v>256</v>
      </c>
      <c r="K28" s="2" t="s">
        <v>257</v>
      </c>
    </row>
    <row r="29" spans="1:11" ht="57.6">
      <c r="A29" s="2" t="s">
        <v>134</v>
      </c>
      <c r="B29" s="2" t="s">
        <v>258</v>
      </c>
      <c r="C29" s="2" t="s">
        <v>259</v>
      </c>
      <c r="D29" s="11" t="s">
        <v>260</v>
      </c>
      <c r="J29" s="20" t="s">
        <v>261</v>
      </c>
      <c r="K29" s="2" t="s">
        <v>262</v>
      </c>
    </row>
    <row r="30" spans="1:11" ht="43.15">
      <c r="A30" s="2" t="s">
        <v>134</v>
      </c>
      <c r="B30" s="2" t="s">
        <v>263</v>
      </c>
      <c r="C30" s="2" t="s">
        <v>264</v>
      </c>
      <c r="D30" s="11" t="s">
        <v>265</v>
      </c>
      <c r="J30" s="20" t="s">
        <v>266</v>
      </c>
      <c r="K30" s="2" t="s">
        <v>267</v>
      </c>
    </row>
    <row r="31" spans="1:11" ht="43.15">
      <c r="A31" s="2" t="s">
        <v>134</v>
      </c>
      <c r="B31" s="2" t="s">
        <v>268</v>
      </c>
      <c r="C31" s="2" t="s">
        <v>269</v>
      </c>
      <c r="D31" s="11" t="s">
        <v>270</v>
      </c>
      <c r="J31" s="20" t="s">
        <v>271</v>
      </c>
      <c r="K31" s="2" t="s">
        <v>272</v>
      </c>
    </row>
    <row r="32" spans="1:11" ht="43.15">
      <c r="A32" s="2" t="s">
        <v>134</v>
      </c>
      <c r="B32" s="2" t="s">
        <v>273</v>
      </c>
      <c r="C32" s="2" t="s">
        <v>274</v>
      </c>
      <c r="D32" s="11" t="s">
        <v>275</v>
      </c>
    </row>
    <row r="33" spans="1:4" ht="43.15">
      <c r="A33" s="2" t="s">
        <v>134</v>
      </c>
      <c r="B33" s="2" t="s">
        <v>276</v>
      </c>
      <c r="C33" s="2" t="s">
        <v>277</v>
      </c>
      <c r="D33" s="11" t="s">
        <v>278</v>
      </c>
    </row>
    <row r="34" spans="1:4" ht="43.15">
      <c r="A34" s="2" t="s">
        <v>134</v>
      </c>
      <c r="B34" s="2" t="s">
        <v>279</v>
      </c>
      <c r="C34" s="2" t="s">
        <v>280</v>
      </c>
      <c r="D34" s="11" t="s">
        <v>281</v>
      </c>
    </row>
    <row r="35" spans="1:4" ht="43.15">
      <c r="A35" s="2" t="s">
        <v>134</v>
      </c>
      <c r="B35" s="2" t="s">
        <v>282</v>
      </c>
      <c r="C35" s="2" t="s">
        <v>283</v>
      </c>
      <c r="D35" s="11" t="s">
        <v>284</v>
      </c>
    </row>
    <row r="36" spans="1:4">
      <c r="A36" s="2" t="s">
        <v>140</v>
      </c>
      <c r="B36" s="2" t="s">
        <v>285</v>
      </c>
      <c r="C36" s="2" t="s">
        <v>286</v>
      </c>
      <c r="D36" s="11" t="s">
        <v>287</v>
      </c>
    </row>
    <row r="37" spans="1:4">
      <c r="A37" s="2" t="s">
        <v>140</v>
      </c>
      <c r="B37" s="2" t="s">
        <v>288</v>
      </c>
      <c r="C37" s="2" t="s">
        <v>289</v>
      </c>
      <c r="D37" s="11" t="s">
        <v>290</v>
      </c>
    </row>
    <row r="38" spans="1:4">
      <c r="A38" s="2" t="s">
        <v>140</v>
      </c>
      <c r="B38" s="2" t="s">
        <v>291</v>
      </c>
      <c r="C38" s="2" t="s">
        <v>292</v>
      </c>
      <c r="D38" s="11" t="s">
        <v>293</v>
      </c>
    </row>
    <row r="39" spans="1:4">
      <c r="A39" s="2" t="s">
        <v>140</v>
      </c>
      <c r="B39" s="2" t="s">
        <v>294</v>
      </c>
      <c r="C39" s="2" t="s">
        <v>295</v>
      </c>
      <c r="D39" s="11" t="s">
        <v>296</v>
      </c>
    </row>
    <row r="40" spans="1:4">
      <c r="A40" s="2" t="s">
        <v>140</v>
      </c>
      <c r="B40" s="2" t="s">
        <v>297</v>
      </c>
      <c r="C40" s="2" t="s">
        <v>298</v>
      </c>
      <c r="D40" s="11" t="s">
        <v>299</v>
      </c>
    </row>
    <row r="41" spans="1:4">
      <c r="A41" s="2" t="s">
        <v>140</v>
      </c>
      <c r="B41" s="2" t="s">
        <v>300</v>
      </c>
      <c r="C41" s="2" t="s">
        <v>301</v>
      </c>
      <c r="D41" s="11" t="s">
        <v>302</v>
      </c>
    </row>
    <row r="42" spans="1:4">
      <c r="A42" s="2" t="s">
        <v>140</v>
      </c>
      <c r="B42" s="2" t="s">
        <v>303</v>
      </c>
      <c r="C42" s="2" t="s">
        <v>304</v>
      </c>
      <c r="D42" s="11" t="s">
        <v>305</v>
      </c>
    </row>
    <row r="43" spans="1:4">
      <c r="A43" s="2" t="s">
        <v>146</v>
      </c>
      <c r="B43" s="2" t="s">
        <v>306</v>
      </c>
      <c r="C43" s="2" t="s">
        <v>307</v>
      </c>
      <c r="D43" s="11" t="s">
        <v>308</v>
      </c>
    </row>
    <row r="44" spans="1:4" ht="43.15">
      <c r="A44" s="2" t="s">
        <v>146</v>
      </c>
      <c r="B44" s="2" t="s">
        <v>309</v>
      </c>
      <c r="C44" s="2" t="s">
        <v>310</v>
      </c>
      <c r="D44" s="11" t="s">
        <v>311</v>
      </c>
    </row>
    <row r="45" spans="1:4" ht="28.9">
      <c r="A45" s="2" t="s">
        <v>146</v>
      </c>
      <c r="B45" s="2" t="s">
        <v>312</v>
      </c>
      <c r="C45" s="2" t="s">
        <v>313</v>
      </c>
      <c r="D45" s="11" t="s">
        <v>314</v>
      </c>
    </row>
    <row r="46" spans="1:4">
      <c r="A46" s="2" t="s">
        <v>146</v>
      </c>
      <c r="B46" s="2" t="s">
        <v>315</v>
      </c>
      <c r="C46" s="2" t="s">
        <v>316</v>
      </c>
      <c r="D46" s="11" t="s">
        <v>317</v>
      </c>
    </row>
    <row r="47" spans="1:4" ht="43.15">
      <c r="A47" s="2" t="s">
        <v>146</v>
      </c>
      <c r="B47" s="2" t="s">
        <v>318</v>
      </c>
      <c r="C47" s="2" t="s">
        <v>319</v>
      </c>
      <c r="D47" s="11" t="s">
        <v>320</v>
      </c>
    </row>
    <row r="48" spans="1:4">
      <c r="A48" s="2" t="s">
        <v>151</v>
      </c>
      <c r="B48" s="2" t="s">
        <v>321</v>
      </c>
      <c r="C48" s="2" t="s">
        <v>322</v>
      </c>
      <c r="D48" s="11" t="s">
        <v>323</v>
      </c>
    </row>
    <row r="49" spans="1:4">
      <c r="A49" s="2" t="s">
        <v>151</v>
      </c>
      <c r="B49" s="2" t="s">
        <v>324</v>
      </c>
      <c r="C49" s="2" t="s">
        <v>325</v>
      </c>
      <c r="D49" s="11" t="s">
        <v>326</v>
      </c>
    </row>
    <row r="50" spans="1:4">
      <c r="A50" s="2" t="s">
        <v>151</v>
      </c>
      <c r="B50" s="2" t="s">
        <v>327</v>
      </c>
      <c r="C50" s="2" t="s">
        <v>328</v>
      </c>
      <c r="D50" s="11" t="s">
        <v>329</v>
      </c>
    </row>
    <row r="51" spans="1:4" ht="28.9">
      <c r="A51" s="2" t="s">
        <v>151</v>
      </c>
      <c r="B51" s="2" t="s">
        <v>330</v>
      </c>
      <c r="C51" s="2" t="s">
        <v>331</v>
      </c>
      <c r="D51" s="11" t="s">
        <v>332</v>
      </c>
    </row>
    <row r="52" spans="1:4">
      <c r="A52" s="2" t="s">
        <v>151</v>
      </c>
      <c r="B52" s="2" t="s">
        <v>333</v>
      </c>
      <c r="C52" s="2" t="s">
        <v>334</v>
      </c>
      <c r="D52" s="11" t="s">
        <v>335</v>
      </c>
    </row>
    <row r="53" spans="1:4">
      <c r="A53" s="2" t="s">
        <v>151</v>
      </c>
      <c r="B53" s="2" t="s">
        <v>336</v>
      </c>
      <c r="C53" s="2" t="s">
        <v>337</v>
      </c>
      <c r="D53" s="11" t="s">
        <v>338</v>
      </c>
    </row>
    <row r="54" spans="1:4">
      <c r="A54" s="2" t="s">
        <v>156</v>
      </c>
      <c r="B54" s="2" t="s">
        <v>339</v>
      </c>
      <c r="C54" s="2" t="s">
        <v>340</v>
      </c>
      <c r="D54" s="11" t="s">
        <v>341</v>
      </c>
    </row>
    <row r="55" spans="1:4">
      <c r="A55" s="2" t="s">
        <v>156</v>
      </c>
      <c r="B55" s="2" t="s">
        <v>342</v>
      </c>
      <c r="C55" s="2" t="s">
        <v>343</v>
      </c>
      <c r="D55" s="11" t="s">
        <v>344</v>
      </c>
    </row>
    <row r="56" spans="1:4">
      <c r="A56" s="2" t="s">
        <v>156</v>
      </c>
      <c r="B56" s="2" t="s">
        <v>345</v>
      </c>
      <c r="C56" s="2" t="s">
        <v>346</v>
      </c>
      <c r="D56" s="11" t="s">
        <v>347</v>
      </c>
    </row>
    <row r="57" spans="1:4" ht="28.9">
      <c r="A57" s="2" t="s">
        <v>156</v>
      </c>
      <c r="B57" s="2" t="s">
        <v>348</v>
      </c>
      <c r="C57" s="2" t="s">
        <v>349</v>
      </c>
      <c r="D57" s="11" t="s">
        <v>350</v>
      </c>
    </row>
    <row r="58" spans="1:4" ht="28.9">
      <c r="A58" s="2" t="s">
        <v>156</v>
      </c>
      <c r="B58" s="2" t="s">
        <v>351</v>
      </c>
      <c r="C58" s="2" t="s">
        <v>352</v>
      </c>
      <c r="D58" s="11" t="s">
        <v>353</v>
      </c>
    </row>
    <row r="59" spans="1:4">
      <c r="A59" s="2" t="s">
        <v>156</v>
      </c>
      <c r="B59" s="2" t="s">
        <v>354</v>
      </c>
      <c r="C59" s="2" t="s">
        <v>355</v>
      </c>
      <c r="D59" s="11" t="s">
        <v>356</v>
      </c>
    </row>
    <row r="60" spans="1:4" ht="28.9">
      <c r="A60" s="2" t="s">
        <v>161</v>
      </c>
      <c r="B60" s="2" t="s">
        <v>357</v>
      </c>
      <c r="C60" s="2" t="s">
        <v>358</v>
      </c>
      <c r="D60" s="11" t="s">
        <v>359</v>
      </c>
    </row>
    <row r="61" spans="1:4" ht="28.9">
      <c r="A61" s="2" t="s">
        <v>161</v>
      </c>
      <c r="B61" s="2" t="s">
        <v>360</v>
      </c>
      <c r="C61" s="2" t="s">
        <v>361</v>
      </c>
      <c r="D61" s="11" t="s">
        <v>362</v>
      </c>
    </row>
    <row r="62" spans="1:4" ht="28.9">
      <c r="A62" s="2" t="s">
        <v>161</v>
      </c>
      <c r="B62" s="2" t="s">
        <v>363</v>
      </c>
      <c r="C62" s="2" t="s">
        <v>364</v>
      </c>
      <c r="D62" s="11" t="s">
        <v>365</v>
      </c>
    </row>
    <row r="63" spans="1:4">
      <c r="A63" s="2" t="s">
        <v>161</v>
      </c>
      <c r="B63" s="2" t="s">
        <v>366</v>
      </c>
      <c r="C63" s="2" t="s">
        <v>367</v>
      </c>
      <c r="D63" s="11" t="s">
        <v>368</v>
      </c>
    </row>
    <row r="64" spans="1:4">
      <c r="A64" s="2" t="s">
        <v>161</v>
      </c>
      <c r="B64" s="2" t="s">
        <v>369</v>
      </c>
      <c r="C64" s="2" t="s">
        <v>370</v>
      </c>
      <c r="D64" s="11" t="s">
        <v>371</v>
      </c>
    </row>
    <row r="65" spans="1:4">
      <c r="A65" s="2" t="s">
        <v>161</v>
      </c>
      <c r="B65" s="2" t="s">
        <v>372</v>
      </c>
      <c r="C65" s="2" t="s">
        <v>373</v>
      </c>
      <c r="D65" s="11" t="s">
        <v>374</v>
      </c>
    </row>
    <row r="66" spans="1:4">
      <c r="A66" s="2" t="s">
        <v>161</v>
      </c>
      <c r="B66" s="2" t="s">
        <v>375</v>
      </c>
      <c r="C66" s="2" t="s">
        <v>376</v>
      </c>
      <c r="D66" s="11" t="s">
        <v>377</v>
      </c>
    </row>
    <row r="67" spans="1:4">
      <c r="A67" s="2" t="s">
        <v>166</v>
      </c>
      <c r="B67" s="2" t="s">
        <v>378</v>
      </c>
      <c r="C67" s="2" t="s">
        <v>379</v>
      </c>
      <c r="D67" s="11" t="s">
        <v>380</v>
      </c>
    </row>
    <row r="68" spans="1:4">
      <c r="A68" s="2" t="s">
        <v>166</v>
      </c>
      <c r="B68" s="2" t="s">
        <v>381</v>
      </c>
      <c r="C68" s="2" t="s">
        <v>382</v>
      </c>
      <c r="D68" s="11" t="s">
        <v>383</v>
      </c>
    </row>
    <row r="69" spans="1:4" ht="28.9">
      <c r="A69" s="2" t="s">
        <v>171</v>
      </c>
      <c r="B69" s="2" t="s">
        <v>384</v>
      </c>
      <c r="C69" s="2" t="s">
        <v>385</v>
      </c>
      <c r="D69" s="11" t="s">
        <v>386</v>
      </c>
    </row>
    <row r="70" spans="1:4">
      <c r="A70" s="2" t="s">
        <v>171</v>
      </c>
      <c r="B70" s="2" t="s">
        <v>387</v>
      </c>
      <c r="C70" s="2" t="s">
        <v>388</v>
      </c>
      <c r="D70" s="11" t="s">
        <v>389</v>
      </c>
    </row>
    <row r="71" spans="1:4">
      <c r="A71" s="2" t="s">
        <v>176</v>
      </c>
      <c r="B71" s="2" t="s">
        <v>390</v>
      </c>
      <c r="C71" s="2" t="s">
        <v>391</v>
      </c>
      <c r="D71" s="11" t="s">
        <v>392</v>
      </c>
    </row>
    <row r="72" spans="1:4" ht="28.9">
      <c r="A72" s="2" t="s">
        <v>176</v>
      </c>
      <c r="B72" s="2" t="s">
        <v>393</v>
      </c>
      <c r="C72" s="2" t="s">
        <v>394</v>
      </c>
      <c r="D72" s="11" t="s">
        <v>395</v>
      </c>
    </row>
    <row r="73" spans="1:4" ht="28.9">
      <c r="A73" s="2" t="s">
        <v>176</v>
      </c>
      <c r="B73" s="2" t="s">
        <v>396</v>
      </c>
      <c r="C73" s="2" t="s">
        <v>397</v>
      </c>
      <c r="D73" s="11" t="s">
        <v>398</v>
      </c>
    </row>
    <row r="74" spans="1:4">
      <c r="A74" s="2" t="s">
        <v>176</v>
      </c>
      <c r="B74" s="2" t="s">
        <v>399</v>
      </c>
      <c r="C74" s="2" t="s">
        <v>400</v>
      </c>
      <c r="D74" s="11" t="s">
        <v>401</v>
      </c>
    </row>
    <row r="75" spans="1:4">
      <c r="A75" s="2" t="s">
        <v>176</v>
      </c>
      <c r="B75" s="2" t="s">
        <v>402</v>
      </c>
      <c r="C75" s="2" t="s">
        <v>403</v>
      </c>
      <c r="D75" s="11" t="s">
        <v>404</v>
      </c>
    </row>
    <row r="76" spans="1:4">
      <c r="A76" s="2" t="s">
        <v>176</v>
      </c>
      <c r="B76" s="2" t="s">
        <v>405</v>
      </c>
      <c r="C76" s="2" t="s">
        <v>406</v>
      </c>
      <c r="D76" s="11" t="s">
        <v>407</v>
      </c>
    </row>
    <row r="77" spans="1:4" ht="28.9">
      <c r="A77" s="2" t="s">
        <v>176</v>
      </c>
      <c r="B77" s="2" t="s">
        <v>408</v>
      </c>
      <c r="C77" s="2" t="s">
        <v>409</v>
      </c>
      <c r="D77" s="11" t="s">
        <v>410</v>
      </c>
    </row>
    <row r="78" spans="1:4" ht="28.9">
      <c r="A78" s="2" t="s">
        <v>176</v>
      </c>
      <c r="B78" s="2" t="s">
        <v>411</v>
      </c>
      <c r="C78" s="2" t="s">
        <v>412</v>
      </c>
      <c r="D78" s="11" t="s">
        <v>413</v>
      </c>
    </row>
    <row r="79" spans="1:4">
      <c r="A79" s="2" t="s">
        <v>176</v>
      </c>
      <c r="B79" s="2" t="s">
        <v>414</v>
      </c>
      <c r="C79" s="2" t="s">
        <v>415</v>
      </c>
      <c r="D79" s="11" t="s">
        <v>416</v>
      </c>
    </row>
    <row r="80" spans="1:4">
      <c r="A80" s="2" t="s">
        <v>176</v>
      </c>
      <c r="B80" s="2" t="s">
        <v>417</v>
      </c>
      <c r="C80" s="2" t="s">
        <v>418</v>
      </c>
      <c r="D80" s="11" t="s">
        <v>419</v>
      </c>
    </row>
    <row r="81" spans="1:4">
      <c r="A81" s="2" t="s">
        <v>181</v>
      </c>
      <c r="B81" s="2" t="s">
        <v>420</v>
      </c>
      <c r="C81" s="2" t="s">
        <v>421</v>
      </c>
      <c r="D81" s="11" t="s">
        <v>422</v>
      </c>
    </row>
    <row r="82" spans="1:4">
      <c r="A82" s="2" t="s">
        <v>181</v>
      </c>
      <c r="B82" s="2" t="s">
        <v>423</v>
      </c>
      <c r="C82" s="2" t="s">
        <v>424</v>
      </c>
      <c r="D82" s="11" t="s">
        <v>425</v>
      </c>
    </row>
    <row r="83" spans="1:4" ht="28.9">
      <c r="A83" s="2" t="s">
        <v>181</v>
      </c>
      <c r="B83" s="2" t="s">
        <v>426</v>
      </c>
      <c r="C83" s="2" t="s">
        <v>427</v>
      </c>
      <c r="D83" s="11" t="s">
        <v>428</v>
      </c>
    </row>
    <row r="84" spans="1:4">
      <c r="A84" s="2" t="s">
        <v>181</v>
      </c>
      <c r="B84" s="2" t="s">
        <v>429</v>
      </c>
      <c r="C84" s="2" t="s">
        <v>430</v>
      </c>
      <c r="D84" s="11" t="s">
        <v>431</v>
      </c>
    </row>
    <row r="85" spans="1:4" ht="28.9">
      <c r="A85" s="2" t="s">
        <v>181</v>
      </c>
      <c r="B85" s="2" t="s">
        <v>432</v>
      </c>
      <c r="C85" s="2" t="s">
        <v>433</v>
      </c>
      <c r="D85" s="11" t="s">
        <v>434</v>
      </c>
    </row>
    <row r="86" spans="1:4">
      <c r="A86" s="2" t="s">
        <v>186</v>
      </c>
      <c r="B86" s="2" t="s">
        <v>435</v>
      </c>
      <c r="C86" s="2" t="s">
        <v>436</v>
      </c>
      <c r="D86" s="11" t="s">
        <v>437</v>
      </c>
    </row>
    <row r="87" spans="1:4">
      <c r="A87" s="2" t="s">
        <v>186</v>
      </c>
      <c r="B87" s="2" t="s">
        <v>438</v>
      </c>
      <c r="C87" s="2" t="s">
        <v>439</v>
      </c>
      <c r="D87" s="11" t="s">
        <v>440</v>
      </c>
    </row>
    <row r="88" spans="1:4">
      <c r="A88" s="2" t="s">
        <v>186</v>
      </c>
      <c r="B88" s="2" t="s">
        <v>441</v>
      </c>
      <c r="C88" s="2" t="s">
        <v>442</v>
      </c>
      <c r="D88" s="11" t="s">
        <v>443</v>
      </c>
    </row>
    <row r="89" spans="1:4">
      <c r="A89" s="2" t="s">
        <v>186</v>
      </c>
      <c r="B89" s="2" t="s">
        <v>444</v>
      </c>
      <c r="C89" s="2" t="s">
        <v>445</v>
      </c>
      <c r="D89" s="11" t="s">
        <v>446</v>
      </c>
    </row>
    <row r="90" spans="1:4">
      <c r="A90" s="2" t="s">
        <v>186</v>
      </c>
      <c r="B90" s="2" t="s">
        <v>447</v>
      </c>
      <c r="C90" s="2" t="s">
        <v>448</v>
      </c>
      <c r="D90" s="11" t="s">
        <v>449</v>
      </c>
    </row>
    <row r="91" spans="1:4">
      <c r="A91" s="2" t="s">
        <v>186</v>
      </c>
      <c r="B91" s="2" t="s">
        <v>450</v>
      </c>
      <c r="C91" s="2" t="s">
        <v>451</v>
      </c>
      <c r="D91" s="11" t="s">
        <v>452</v>
      </c>
    </row>
    <row r="92" spans="1:4">
      <c r="A92" s="2" t="s">
        <v>186</v>
      </c>
      <c r="B92" s="2" t="s">
        <v>453</v>
      </c>
      <c r="C92" s="2" t="s">
        <v>454</v>
      </c>
      <c r="D92" s="11" t="s">
        <v>455</v>
      </c>
    </row>
    <row r="93" spans="1:4" ht="28.9">
      <c r="A93" s="2" t="s">
        <v>191</v>
      </c>
      <c r="B93" s="2" t="s">
        <v>456</v>
      </c>
      <c r="C93" s="2" t="s">
        <v>457</v>
      </c>
      <c r="D93" s="11" t="s">
        <v>458</v>
      </c>
    </row>
    <row r="94" spans="1:4">
      <c r="A94" s="2" t="s">
        <v>191</v>
      </c>
      <c r="B94" s="2" t="s">
        <v>459</v>
      </c>
      <c r="C94" s="2" t="s">
        <v>460</v>
      </c>
      <c r="D94" s="11" t="s">
        <v>461</v>
      </c>
    </row>
    <row r="95" spans="1:4" ht="28.9">
      <c r="A95" s="2" t="s">
        <v>191</v>
      </c>
      <c r="B95" s="2" t="s">
        <v>462</v>
      </c>
      <c r="C95" s="2" t="s">
        <v>463</v>
      </c>
      <c r="D95" s="11" t="s">
        <v>464</v>
      </c>
    </row>
    <row r="96" spans="1:4">
      <c r="A96" s="2" t="s">
        <v>191</v>
      </c>
      <c r="B96" s="2" t="s">
        <v>465</v>
      </c>
      <c r="C96" s="2" t="s">
        <v>466</v>
      </c>
      <c r="D96" s="11" t="s">
        <v>467</v>
      </c>
    </row>
    <row r="97" spans="1:4">
      <c r="A97" s="2" t="s">
        <v>191</v>
      </c>
      <c r="B97" s="2" t="s">
        <v>468</v>
      </c>
      <c r="C97" s="2" t="s">
        <v>469</v>
      </c>
      <c r="D97" s="11" t="s">
        <v>470</v>
      </c>
    </row>
    <row r="98" spans="1:4" ht="28.9">
      <c r="A98" s="2" t="s">
        <v>196</v>
      </c>
      <c r="B98" s="2" t="s">
        <v>471</v>
      </c>
      <c r="C98" s="2" t="s">
        <v>472</v>
      </c>
      <c r="D98" s="11" t="s">
        <v>473</v>
      </c>
    </row>
    <row r="99" spans="1:4" ht="43.15">
      <c r="A99" s="2" t="s">
        <v>196</v>
      </c>
      <c r="B99" s="2" t="s">
        <v>474</v>
      </c>
      <c r="C99" s="2" t="s">
        <v>475</v>
      </c>
      <c r="D99" s="11" t="s">
        <v>476</v>
      </c>
    </row>
    <row r="100" spans="1:4" ht="28.9">
      <c r="A100" s="2" t="s">
        <v>196</v>
      </c>
      <c r="B100" s="2" t="s">
        <v>477</v>
      </c>
      <c r="C100" s="2" t="s">
        <v>478</v>
      </c>
      <c r="D100" s="11" t="s">
        <v>479</v>
      </c>
    </row>
    <row r="101" spans="1:4" ht="28.9">
      <c r="A101" s="2" t="s">
        <v>196</v>
      </c>
      <c r="B101" s="2" t="s">
        <v>480</v>
      </c>
      <c r="C101" s="2" t="s">
        <v>481</v>
      </c>
      <c r="D101" s="11" t="s">
        <v>482</v>
      </c>
    </row>
    <row r="102" spans="1:4">
      <c r="A102" s="2" t="s">
        <v>196</v>
      </c>
      <c r="B102" s="2" t="s">
        <v>483</v>
      </c>
      <c r="C102" s="2" t="s">
        <v>484</v>
      </c>
      <c r="D102" s="11" t="s">
        <v>485</v>
      </c>
    </row>
    <row r="103" spans="1:4">
      <c r="A103" s="2" t="s">
        <v>196</v>
      </c>
      <c r="B103" s="2" t="s">
        <v>486</v>
      </c>
      <c r="C103" s="2" t="s">
        <v>487</v>
      </c>
      <c r="D103" s="11" t="s">
        <v>488</v>
      </c>
    </row>
    <row r="104" spans="1:4">
      <c r="A104" s="2" t="s">
        <v>196</v>
      </c>
      <c r="B104" s="2" t="s">
        <v>489</v>
      </c>
      <c r="C104" s="2" t="s">
        <v>490</v>
      </c>
      <c r="D104" s="11" t="s">
        <v>491</v>
      </c>
    </row>
    <row r="105" spans="1:4">
      <c r="A105" s="2" t="s">
        <v>196</v>
      </c>
      <c r="B105" s="2" t="s">
        <v>492</v>
      </c>
      <c r="C105" s="2" t="s">
        <v>493</v>
      </c>
      <c r="D105" s="11" t="s">
        <v>494</v>
      </c>
    </row>
    <row r="106" spans="1:4" ht="28.9">
      <c r="A106" s="2" t="s">
        <v>196</v>
      </c>
      <c r="B106" s="2" t="s">
        <v>495</v>
      </c>
      <c r="C106" s="2" t="s">
        <v>496</v>
      </c>
      <c r="D106" s="11" t="s">
        <v>497</v>
      </c>
    </row>
    <row r="107" spans="1:4">
      <c r="A107" s="2" t="s">
        <v>201</v>
      </c>
      <c r="B107" s="2" t="s">
        <v>498</v>
      </c>
      <c r="C107" s="2" t="s">
        <v>499</v>
      </c>
      <c r="D107" s="11" t="s">
        <v>500</v>
      </c>
    </row>
    <row r="108" spans="1:4">
      <c r="A108" s="2" t="s">
        <v>201</v>
      </c>
      <c r="B108" s="2" t="s">
        <v>501</v>
      </c>
      <c r="C108" s="2" t="s">
        <v>502</v>
      </c>
      <c r="D108" s="11" t="s">
        <v>500</v>
      </c>
    </row>
    <row r="109" spans="1:4" ht="43.15">
      <c r="A109" s="2" t="s">
        <v>206</v>
      </c>
      <c r="B109" s="2" t="s">
        <v>503</v>
      </c>
      <c r="C109" s="2" t="s">
        <v>504</v>
      </c>
      <c r="D109" s="11" t="s">
        <v>505</v>
      </c>
    </row>
    <row r="110" spans="1:4" ht="43.15">
      <c r="A110" s="2" t="s">
        <v>206</v>
      </c>
      <c r="B110" s="2" t="s">
        <v>506</v>
      </c>
      <c r="C110" s="2" t="s">
        <v>507</v>
      </c>
      <c r="D110" s="11" t="s">
        <v>508</v>
      </c>
    </row>
    <row r="111" spans="1:4" ht="28.9">
      <c r="A111" s="2" t="s">
        <v>206</v>
      </c>
      <c r="B111" s="2" t="s">
        <v>509</v>
      </c>
      <c r="C111" s="2" t="s">
        <v>510</v>
      </c>
      <c r="D111" s="11" t="s">
        <v>511</v>
      </c>
    </row>
    <row r="112" spans="1:4">
      <c r="A112" s="2" t="s">
        <v>206</v>
      </c>
      <c r="B112" s="2" t="s">
        <v>512</v>
      </c>
      <c r="C112" s="2" t="s">
        <v>513</v>
      </c>
      <c r="D112" s="11" t="s">
        <v>514</v>
      </c>
    </row>
    <row r="113" spans="1:4" ht="28.9">
      <c r="A113" s="2" t="s">
        <v>206</v>
      </c>
      <c r="B113" s="2" t="s">
        <v>515</v>
      </c>
      <c r="C113" s="2" t="s">
        <v>516</v>
      </c>
      <c r="D113" s="11" t="s">
        <v>517</v>
      </c>
    </row>
    <row r="114" spans="1:4" ht="57.6">
      <c r="A114" s="2" t="s">
        <v>206</v>
      </c>
      <c r="B114" s="2" t="s">
        <v>518</v>
      </c>
      <c r="C114" s="2" t="s">
        <v>519</v>
      </c>
      <c r="D114" s="11" t="s">
        <v>520</v>
      </c>
    </row>
    <row r="115" spans="1:4">
      <c r="A115" s="2" t="s">
        <v>206</v>
      </c>
      <c r="B115" s="2" t="s">
        <v>521</v>
      </c>
      <c r="C115" s="2" t="s">
        <v>522</v>
      </c>
      <c r="D115" s="11" t="s">
        <v>523</v>
      </c>
    </row>
    <row r="116" spans="1:4">
      <c r="A116" s="2" t="s">
        <v>206</v>
      </c>
      <c r="B116" s="2" t="s">
        <v>524</v>
      </c>
      <c r="C116" s="2" t="s">
        <v>525</v>
      </c>
      <c r="D116" s="11" t="s">
        <v>526</v>
      </c>
    </row>
    <row r="117" spans="1:4">
      <c r="A117" s="2" t="s">
        <v>206</v>
      </c>
      <c r="B117" s="2" t="s">
        <v>527</v>
      </c>
      <c r="C117" s="2" t="s">
        <v>528</v>
      </c>
      <c r="D117" s="11" t="s">
        <v>529</v>
      </c>
    </row>
    <row r="118" spans="1:4">
      <c r="A118" s="2" t="s">
        <v>206</v>
      </c>
      <c r="B118" s="2" t="s">
        <v>530</v>
      </c>
      <c r="C118" s="2" t="s">
        <v>531</v>
      </c>
      <c r="D118" s="11" t="s">
        <v>532</v>
      </c>
    </row>
    <row r="119" spans="1:4">
      <c r="A119" s="2" t="s">
        <v>206</v>
      </c>
      <c r="B119" s="2" t="s">
        <v>533</v>
      </c>
      <c r="C119" s="2" t="s">
        <v>534</v>
      </c>
      <c r="D119" s="11" t="s">
        <v>535</v>
      </c>
    </row>
    <row r="120" spans="1:4">
      <c r="A120" s="2" t="s">
        <v>206</v>
      </c>
      <c r="B120" s="2" t="s">
        <v>536</v>
      </c>
      <c r="C120" s="2" t="s">
        <v>537</v>
      </c>
      <c r="D120" s="11" t="s">
        <v>538</v>
      </c>
    </row>
    <row r="121" spans="1:4">
      <c r="A121" s="2" t="s">
        <v>211</v>
      </c>
      <c r="B121" s="2" t="s">
        <v>539</v>
      </c>
      <c r="C121" s="2" t="s">
        <v>540</v>
      </c>
      <c r="D121" s="11" t="s">
        <v>541</v>
      </c>
    </row>
    <row r="122" spans="1:4">
      <c r="A122" s="2" t="s">
        <v>211</v>
      </c>
      <c r="B122" s="2" t="s">
        <v>542</v>
      </c>
      <c r="C122" s="2" t="s">
        <v>543</v>
      </c>
      <c r="D122" s="11" t="s">
        <v>544</v>
      </c>
    </row>
    <row r="123" spans="1:4">
      <c r="A123" s="2" t="s">
        <v>211</v>
      </c>
      <c r="B123" s="2" t="s">
        <v>545</v>
      </c>
      <c r="C123" s="2" t="s">
        <v>546</v>
      </c>
      <c r="D123" s="11" t="s">
        <v>547</v>
      </c>
    </row>
    <row r="124" spans="1:4" ht="28.9">
      <c r="A124" s="2" t="s">
        <v>211</v>
      </c>
      <c r="B124" s="2" t="s">
        <v>548</v>
      </c>
      <c r="C124" s="2" t="s">
        <v>549</v>
      </c>
      <c r="D124" s="11" t="s">
        <v>550</v>
      </c>
    </row>
    <row r="125" spans="1:4">
      <c r="A125" s="2" t="s">
        <v>211</v>
      </c>
      <c r="B125" s="2" t="s">
        <v>551</v>
      </c>
      <c r="C125" s="2" t="s">
        <v>552</v>
      </c>
      <c r="D125" s="11" t="s">
        <v>553</v>
      </c>
    </row>
    <row r="126" spans="1:4" ht="28.9">
      <c r="A126" s="2" t="s">
        <v>211</v>
      </c>
      <c r="B126" s="2" t="s">
        <v>554</v>
      </c>
      <c r="C126" s="2" t="s">
        <v>555</v>
      </c>
      <c r="D126" s="11" t="s">
        <v>556</v>
      </c>
    </row>
    <row r="127" spans="1:4">
      <c r="A127" s="2" t="s">
        <v>211</v>
      </c>
      <c r="B127" s="2" t="s">
        <v>557</v>
      </c>
      <c r="C127" s="2" t="s">
        <v>558</v>
      </c>
      <c r="D127" s="11" t="s">
        <v>559</v>
      </c>
    </row>
    <row r="128" spans="1:4">
      <c r="A128" s="2" t="s">
        <v>211</v>
      </c>
      <c r="B128" s="2" t="s">
        <v>560</v>
      </c>
      <c r="C128" s="2" t="s">
        <v>561</v>
      </c>
      <c r="D128" s="11" t="s">
        <v>562</v>
      </c>
    </row>
    <row r="129" spans="1:4" ht="28.9">
      <c r="A129" s="2" t="s">
        <v>211</v>
      </c>
      <c r="B129" s="2" t="s">
        <v>563</v>
      </c>
      <c r="C129" s="2" t="s">
        <v>564</v>
      </c>
      <c r="D129" s="11" t="s">
        <v>565</v>
      </c>
    </row>
    <row r="130" spans="1:4" ht="28.9">
      <c r="A130" s="2" t="s">
        <v>211</v>
      </c>
      <c r="B130" s="2" t="s">
        <v>566</v>
      </c>
      <c r="C130" s="2" t="s">
        <v>567</v>
      </c>
      <c r="D130" s="11" t="s">
        <v>568</v>
      </c>
    </row>
    <row r="131" spans="1:4">
      <c r="A131" s="2" t="s">
        <v>211</v>
      </c>
      <c r="B131" s="2" t="s">
        <v>569</v>
      </c>
      <c r="C131" s="2" t="s">
        <v>570</v>
      </c>
      <c r="D131" s="11" t="s">
        <v>571</v>
      </c>
    </row>
    <row r="132" spans="1:4">
      <c r="A132" s="2" t="s">
        <v>216</v>
      </c>
      <c r="B132" s="2" t="s">
        <v>572</v>
      </c>
      <c r="C132" s="2" t="s">
        <v>573</v>
      </c>
      <c r="D132" s="11" t="s">
        <v>574</v>
      </c>
    </row>
    <row r="133" spans="1:4">
      <c r="A133" s="2" t="s">
        <v>216</v>
      </c>
      <c r="B133" s="2" t="s">
        <v>575</v>
      </c>
      <c r="C133" s="2" t="s">
        <v>576</v>
      </c>
      <c r="D133" s="11" t="s">
        <v>577</v>
      </c>
    </row>
    <row r="134" spans="1:4">
      <c r="A134" s="2" t="s">
        <v>216</v>
      </c>
      <c r="B134" s="2" t="s">
        <v>578</v>
      </c>
      <c r="C134" s="2" t="s">
        <v>579</v>
      </c>
      <c r="D134" s="11" t="s">
        <v>580</v>
      </c>
    </row>
    <row r="135" spans="1:4">
      <c r="A135" s="2" t="s">
        <v>216</v>
      </c>
      <c r="B135" s="2" t="s">
        <v>581</v>
      </c>
      <c r="C135" s="2" t="s">
        <v>582</v>
      </c>
      <c r="D135" s="11" t="s">
        <v>583</v>
      </c>
    </row>
    <row r="136" spans="1:4">
      <c r="A136" s="2" t="s">
        <v>216</v>
      </c>
      <c r="B136" s="2" t="s">
        <v>584</v>
      </c>
      <c r="C136" s="2" t="s">
        <v>585</v>
      </c>
      <c r="D136" s="11" t="s">
        <v>586</v>
      </c>
    </row>
    <row r="137" spans="1:4">
      <c r="A137" s="2" t="s">
        <v>221</v>
      </c>
      <c r="B137" s="2" t="s">
        <v>587</v>
      </c>
      <c r="C137" s="2" t="s">
        <v>588</v>
      </c>
      <c r="D137" s="11" t="s">
        <v>589</v>
      </c>
    </row>
    <row r="138" spans="1:4" ht="28.9">
      <c r="A138" s="2" t="s">
        <v>221</v>
      </c>
      <c r="B138" s="2" t="s">
        <v>590</v>
      </c>
      <c r="C138" s="2" t="s">
        <v>591</v>
      </c>
      <c r="D138" s="11" t="s">
        <v>592</v>
      </c>
    </row>
    <row r="139" spans="1:4" ht="28.9">
      <c r="A139" s="2" t="s">
        <v>221</v>
      </c>
      <c r="B139" s="2" t="s">
        <v>593</v>
      </c>
      <c r="C139" s="2" t="s">
        <v>594</v>
      </c>
      <c r="D139" s="11" t="s">
        <v>595</v>
      </c>
    </row>
    <row r="140" spans="1:4">
      <c r="A140" s="2" t="s">
        <v>221</v>
      </c>
      <c r="B140" s="2" t="s">
        <v>596</v>
      </c>
      <c r="C140" s="2" t="s">
        <v>597</v>
      </c>
      <c r="D140" s="11" t="s">
        <v>598</v>
      </c>
    </row>
    <row r="141" spans="1:4">
      <c r="A141" s="2" t="s">
        <v>221</v>
      </c>
      <c r="B141" s="2" t="s">
        <v>599</v>
      </c>
      <c r="C141" s="2" t="s">
        <v>600</v>
      </c>
      <c r="D141" s="11" t="s">
        <v>601</v>
      </c>
    </row>
    <row r="142" spans="1:4" ht="43.15">
      <c r="A142" s="2" t="s">
        <v>226</v>
      </c>
      <c r="B142" s="2" t="s">
        <v>602</v>
      </c>
      <c r="C142" s="2" t="s">
        <v>603</v>
      </c>
      <c r="D142" s="11" t="s">
        <v>604</v>
      </c>
    </row>
    <row r="143" spans="1:4" ht="43.15">
      <c r="A143" s="2" t="s">
        <v>226</v>
      </c>
      <c r="B143" s="2" t="s">
        <v>605</v>
      </c>
      <c r="C143" s="2" t="s">
        <v>606</v>
      </c>
      <c r="D143" s="11" t="s">
        <v>607</v>
      </c>
    </row>
    <row r="144" spans="1:4">
      <c r="A144" s="2" t="s">
        <v>226</v>
      </c>
      <c r="B144" s="2" t="s">
        <v>608</v>
      </c>
      <c r="C144" s="2" t="s">
        <v>609</v>
      </c>
      <c r="D144" s="11" t="s">
        <v>610</v>
      </c>
    </row>
    <row r="145" spans="1:4" ht="57.6">
      <c r="A145" s="2" t="s">
        <v>226</v>
      </c>
      <c r="B145" s="2" t="s">
        <v>611</v>
      </c>
      <c r="C145" s="2" t="s">
        <v>612</v>
      </c>
      <c r="D145" s="11" t="s">
        <v>613</v>
      </c>
    </row>
    <row r="146" spans="1:4" ht="28.9">
      <c r="A146" s="2" t="s">
        <v>226</v>
      </c>
      <c r="B146" s="2" t="s">
        <v>614</v>
      </c>
      <c r="C146" s="2" t="s">
        <v>615</v>
      </c>
      <c r="D146" s="11" t="s">
        <v>616</v>
      </c>
    </row>
    <row r="147" spans="1:4" ht="43.15">
      <c r="A147" s="2" t="s">
        <v>226</v>
      </c>
      <c r="B147" s="2" t="s">
        <v>617</v>
      </c>
      <c r="C147" s="2" t="s">
        <v>618</v>
      </c>
      <c r="D147" s="11" t="s">
        <v>619</v>
      </c>
    </row>
    <row r="148" spans="1:4">
      <c r="A148" s="2" t="s">
        <v>226</v>
      </c>
      <c r="B148" s="2" t="s">
        <v>620</v>
      </c>
      <c r="C148" s="2" t="s">
        <v>621</v>
      </c>
      <c r="D148" s="11" t="s">
        <v>622</v>
      </c>
    </row>
    <row r="149" spans="1:4" ht="28.9">
      <c r="A149" s="2" t="s">
        <v>226</v>
      </c>
      <c r="B149" s="2" t="s">
        <v>623</v>
      </c>
      <c r="C149" s="2" t="s">
        <v>624</v>
      </c>
      <c r="D149" s="11" t="s">
        <v>625</v>
      </c>
    </row>
    <row r="150" spans="1:4" ht="28.9">
      <c r="A150" s="2" t="s">
        <v>231</v>
      </c>
      <c r="B150" s="2" t="s">
        <v>626</v>
      </c>
      <c r="C150" s="2" t="s">
        <v>627</v>
      </c>
      <c r="D150" s="11" t="s">
        <v>628</v>
      </c>
    </row>
    <row r="151" spans="1:4" ht="28.9">
      <c r="A151" s="2" t="s">
        <v>231</v>
      </c>
      <c r="B151" s="2" t="s">
        <v>629</v>
      </c>
      <c r="C151" s="2" t="s">
        <v>630</v>
      </c>
      <c r="D151" s="11" t="s">
        <v>631</v>
      </c>
    </row>
    <row r="152" spans="1:4" ht="28.9">
      <c r="A152" s="2" t="s">
        <v>231</v>
      </c>
      <c r="B152" s="2" t="s">
        <v>632</v>
      </c>
      <c r="C152" s="2" t="s">
        <v>633</v>
      </c>
      <c r="D152" s="11" t="s">
        <v>634</v>
      </c>
    </row>
    <row r="153" spans="1:4" ht="28.9">
      <c r="A153" s="2" t="s">
        <v>231</v>
      </c>
      <c r="B153" s="2" t="s">
        <v>635</v>
      </c>
      <c r="C153" s="2" t="s">
        <v>636</v>
      </c>
      <c r="D153" s="11" t="s">
        <v>637</v>
      </c>
    </row>
    <row r="154" spans="1:4" ht="28.9">
      <c r="A154" s="2" t="s">
        <v>231</v>
      </c>
      <c r="B154" s="2" t="s">
        <v>638</v>
      </c>
      <c r="C154" s="2" t="s">
        <v>639</v>
      </c>
      <c r="D154" s="11" t="s">
        <v>640</v>
      </c>
    </row>
    <row r="155" spans="1:4" ht="28.9">
      <c r="A155" s="2" t="s">
        <v>231</v>
      </c>
      <c r="B155" s="2" t="s">
        <v>641</v>
      </c>
      <c r="C155" s="2" t="s">
        <v>642</v>
      </c>
      <c r="D155" s="11" t="s">
        <v>643</v>
      </c>
    </row>
    <row r="156" spans="1:4" ht="43.15">
      <c r="A156" s="2" t="s">
        <v>231</v>
      </c>
      <c r="B156" s="2" t="s">
        <v>644</v>
      </c>
      <c r="C156" s="2" t="s">
        <v>645</v>
      </c>
      <c r="D156" s="11" t="s">
        <v>646</v>
      </c>
    </row>
    <row r="157" spans="1:4">
      <c r="A157" s="2" t="s">
        <v>231</v>
      </c>
      <c r="B157" s="2" t="s">
        <v>647</v>
      </c>
      <c r="C157" s="2" t="s">
        <v>648</v>
      </c>
      <c r="D157" s="11" t="s">
        <v>649</v>
      </c>
    </row>
    <row r="158" spans="1:4">
      <c r="A158" s="2" t="s">
        <v>231</v>
      </c>
      <c r="B158" s="2" t="s">
        <v>650</v>
      </c>
      <c r="C158" s="2" t="s">
        <v>651</v>
      </c>
      <c r="D158" s="11" t="s">
        <v>652</v>
      </c>
    </row>
    <row r="159" spans="1:4" ht="28.9">
      <c r="A159" s="2" t="s">
        <v>231</v>
      </c>
      <c r="B159" s="2" t="s">
        <v>653</v>
      </c>
      <c r="C159" s="2" t="s">
        <v>654</v>
      </c>
      <c r="D159" s="11" t="s">
        <v>655</v>
      </c>
    </row>
    <row r="160" spans="1:4">
      <c r="A160" s="2" t="s">
        <v>236</v>
      </c>
      <c r="B160" s="2" t="s">
        <v>656</v>
      </c>
      <c r="C160" s="2" t="s">
        <v>657</v>
      </c>
      <c r="D160" s="11" t="s">
        <v>658</v>
      </c>
    </row>
    <row r="161" spans="1:4">
      <c r="A161" s="2" t="s">
        <v>236</v>
      </c>
      <c r="B161" s="2" t="s">
        <v>659</v>
      </c>
      <c r="C161" s="2" t="s">
        <v>660</v>
      </c>
      <c r="D161" s="11" t="s">
        <v>661</v>
      </c>
    </row>
    <row r="162" spans="1:4" ht="28.9">
      <c r="A162" s="2" t="s">
        <v>236</v>
      </c>
      <c r="B162" s="2" t="s">
        <v>662</v>
      </c>
      <c r="C162" s="2" t="s">
        <v>663</v>
      </c>
      <c r="D162" s="11" t="s">
        <v>664</v>
      </c>
    </row>
    <row r="163" spans="1:4" ht="43.15">
      <c r="A163" s="2" t="s">
        <v>236</v>
      </c>
      <c r="B163" s="2" t="s">
        <v>665</v>
      </c>
      <c r="C163" s="2" t="s">
        <v>666</v>
      </c>
      <c r="D163" s="11" t="s">
        <v>667</v>
      </c>
    </row>
    <row r="164" spans="1:4">
      <c r="A164" s="2" t="s">
        <v>236</v>
      </c>
      <c r="B164" s="2" t="s">
        <v>668</v>
      </c>
      <c r="C164" s="2" t="s">
        <v>669</v>
      </c>
      <c r="D164" s="11" t="s">
        <v>670</v>
      </c>
    </row>
    <row r="165" spans="1:4" ht="28.9">
      <c r="A165" s="2" t="s">
        <v>236</v>
      </c>
      <c r="B165" s="2" t="s">
        <v>671</v>
      </c>
      <c r="C165" s="2" t="s">
        <v>672</v>
      </c>
      <c r="D165" s="11" t="s">
        <v>673</v>
      </c>
    </row>
    <row r="166" spans="1:4" ht="28.9">
      <c r="A166" s="2" t="s">
        <v>236</v>
      </c>
      <c r="B166" s="2" t="s">
        <v>674</v>
      </c>
      <c r="C166" s="2" t="s">
        <v>675</v>
      </c>
      <c r="D166" s="11" t="s">
        <v>676</v>
      </c>
    </row>
    <row r="167" spans="1:4">
      <c r="A167" s="2" t="s">
        <v>236</v>
      </c>
      <c r="B167" s="2" t="s">
        <v>677</v>
      </c>
      <c r="C167" s="2" t="s">
        <v>678</v>
      </c>
      <c r="D167" s="11" t="s">
        <v>679</v>
      </c>
    </row>
    <row r="168" spans="1:4" ht="28.9">
      <c r="A168" s="2" t="s">
        <v>236</v>
      </c>
      <c r="B168" s="2" t="s">
        <v>680</v>
      </c>
      <c r="C168" s="2" t="s">
        <v>681</v>
      </c>
      <c r="D168" s="11" t="s">
        <v>682</v>
      </c>
    </row>
    <row r="169" spans="1:4">
      <c r="A169" s="2" t="s">
        <v>236</v>
      </c>
      <c r="B169" s="2" t="s">
        <v>683</v>
      </c>
      <c r="C169" s="2" t="s">
        <v>684</v>
      </c>
      <c r="D169" s="11" t="s">
        <v>685</v>
      </c>
    </row>
    <row r="170" spans="1:4" ht="28.9">
      <c r="A170" s="2" t="s">
        <v>236</v>
      </c>
      <c r="B170" s="2" t="s">
        <v>686</v>
      </c>
      <c r="C170" s="2" t="s">
        <v>687</v>
      </c>
      <c r="D170" s="11" t="s">
        <v>688</v>
      </c>
    </row>
    <row r="171" spans="1:4">
      <c r="A171" s="2" t="s">
        <v>236</v>
      </c>
      <c r="B171" s="2" t="s">
        <v>689</v>
      </c>
      <c r="C171" s="2" t="s">
        <v>690</v>
      </c>
      <c r="D171" s="11" t="s">
        <v>691</v>
      </c>
    </row>
    <row r="172" spans="1:4" ht="28.9">
      <c r="A172" s="2" t="s">
        <v>236</v>
      </c>
      <c r="B172" s="2" t="s">
        <v>692</v>
      </c>
      <c r="C172" s="2" t="s">
        <v>693</v>
      </c>
      <c r="D172" s="11" t="s">
        <v>694</v>
      </c>
    </row>
    <row r="173" spans="1:4" ht="28.9">
      <c r="A173" s="2" t="s">
        <v>236</v>
      </c>
      <c r="B173" s="2" t="s">
        <v>695</v>
      </c>
      <c r="C173" s="2" t="s">
        <v>696</v>
      </c>
      <c r="D173" s="11" t="s">
        <v>697</v>
      </c>
    </row>
    <row r="174" spans="1:4">
      <c r="A174" s="2" t="s">
        <v>236</v>
      </c>
      <c r="B174" s="2" t="s">
        <v>698</v>
      </c>
      <c r="C174" s="2" t="s">
        <v>699</v>
      </c>
      <c r="D174" s="11" t="s">
        <v>700</v>
      </c>
    </row>
    <row r="175" spans="1:4" ht="28.9">
      <c r="A175" s="2" t="s">
        <v>236</v>
      </c>
      <c r="B175" s="2" t="s">
        <v>701</v>
      </c>
      <c r="C175" s="2" t="s">
        <v>702</v>
      </c>
      <c r="D175" s="11" t="s">
        <v>703</v>
      </c>
    </row>
    <row r="176" spans="1:4" ht="28.9">
      <c r="A176" s="2" t="s">
        <v>236</v>
      </c>
      <c r="B176" s="2" t="s">
        <v>704</v>
      </c>
      <c r="C176" s="2" t="s">
        <v>705</v>
      </c>
      <c r="D176" s="11" t="s">
        <v>706</v>
      </c>
    </row>
    <row r="177" spans="1:4" ht="28.9">
      <c r="A177" s="2" t="s">
        <v>236</v>
      </c>
      <c r="B177" s="2" t="s">
        <v>707</v>
      </c>
      <c r="C177" s="2" t="s">
        <v>708</v>
      </c>
      <c r="D177" s="11" t="s">
        <v>709</v>
      </c>
    </row>
    <row r="178" spans="1:4" ht="28.9">
      <c r="A178" s="2" t="s">
        <v>241</v>
      </c>
      <c r="B178" s="2" t="s">
        <v>710</v>
      </c>
      <c r="C178" s="2" t="s">
        <v>711</v>
      </c>
      <c r="D178" s="11" t="s">
        <v>712</v>
      </c>
    </row>
    <row r="179" spans="1:4">
      <c r="A179" s="2" t="s">
        <v>241</v>
      </c>
      <c r="B179" s="2" t="s">
        <v>713</v>
      </c>
      <c r="C179" s="2" t="s">
        <v>714</v>
      </c>
      <c r="D179" s="11" t="s">
        <v>715</v>
      </c>
    </row>
    <row r="180" spans="1:4">
      <c r="A180" s="2" t="s">
        <v>241</v>
      </c>
      <c r="B180" s="2" t="s">
        <v>716</v>
      </c>
      <c r="C180" s="2" t="s">
        <v>717</v>
      </c>
      <c r="D180" s="11" t="s">
        <v>718</v>
      </c>
    </row>
    <row r="181" spans="1:4">
      <c r="A181" s="2" t="s">
        <v>241</v>
      </c>
      <c r="B181" s="2" t="s">
        <v>719</v>
      </c>
      <c r="C181" s="2" t="s">
        <v>720</v>
      </c>
      <c r="D181" s="11" t="s">
        <v>721</v>
      </c>
    </row>
    <row r="182" spans="1:4">
      <c r="A182" s="2" t="s">
        <v>241</v>
      </c>
      <c r="B182" s="2" t="s">
        <v>722</v>
      </c>
      <c r="C182" s="2" t="s">
        <v>723</v>
      </c>
      <c r="D182" s="11" t="s">
        <v>724</v>
      </c>
    </row>
    <row r="183" spans="1:4">
      <c r="A183" s="2" t="s">
        <v>246</v>
      </c>
      <c r="B183" s="2" t="s">
        <v>725</v>
      </c>
      <c r="C183" s="2" t="s">
        <v>726</v>
      </c>
      <c r="D183" s="11" t="s">
        <v>727</v>
      </c>
    </row>
    <row r="184" spans="1:4" ht="28.9">
      <c r="A184" s="2" t="s">
        <v>246</v>
      </c>
      <c r="B184" s="2" t="s">
        <v>728</v>
      </c>
      <c r="C184" s="2" t="s">
        <v>729</v>
      </c>
      <c r="D184" s="11" t="s">
        <v>730</v>
      </c>
    </row>
    <row r="185" spans="1:4">
      <c r="A185" s="2" t="s">
        <v>251</v>
      </c>
      <c r="B185" s="2" t="s">
        <v>731</v>
      </c>
      <c r="C185" s="2" t="s">
        <v>732</v>
      </c>
      <c r="D185" s="11" t="s">
        <v>733</v>
      </c>
    </row>
    <row r="186" spans="1:4">
      <c r="A186" s="2" t="s">
        <v>251</v>
      </c>
      <c r="B186" s="2" t="s">
        <v>734</v>
      </c>
      <c r="C186" s="2" t="s">
        <v>735</v>
      </c>
      <c r="D186" s="11" t="s">
        <v>736</v>
      </c>
    </row>
    <row r="187" spans="1:4" ht="28.9">
      <c r="A187" s="2" t="s">
        <v>251</v>
      </c>
      <c r="B187" s="2" t="s">
        <v>737</v>
      </c>
      <c r="C187" s="2" t="s">
        <v>738</v>
      </c>
      <c r="D187" s="11" t="s">
        <v>739</v>
      </c>
    </row>
    <row r="188" spans="1:4">
      <c r="A188" s="2" t="s">
        <v>251</v>
      </c>
      <c r="B188" s="2" t="s">
        <v>740</v>
      </c>
      <c r="C188" s="2" t="s">
        <v>741</v>
      </c>
      <c r="D188" s="11" t="s">
        <v>742</v>
      </c>
    </row>
    <row r="189" spans="1:4">
      <c r="A189" s="2" t="s">
        <v>251</v>
      </c>
      <c r="B189" s="2" t="s">
        <v>743</v>
      </c>
      <c r="C189" s="2" t="s">
        <v>744</v>
      </c>
      <c r="D189" s="11" t="s">
        <v>745</v>
      </c>
    </row>
    <row r="190" spans="1:4">
      <c r="A190" s="2" t="s">
        <v>251</v>
      </c>
      <c r="B190" s="2" t="s">
        <v>746</v>
      </c>
      <c r="C190" s="2" t="s">
        <v>747</v>
      </c>
      <c r="D190" s="11" t="s">
        <v>748</v>
      </c>
    </row>
    <row r="191" spans="1:4">
      <c r="A191" s="2" t="s">
        <v>256</v>
      </c>
      <c r="B191" s="2" t="s">
        <v>749</v>
      </c>
      <c r="C191" s="2" t="s">
        <v>750</v>
      </c>
      <c r="D191" s="11" t="s">
        <v>751</v>
      </c>
    </row>
    <row r="192" spans="1:4">
      <c r="A192" s="2" t="s">
        <v>256</v>
      </c>
      <c r="B192" s="2" t="s">
        <v>752</v>
      </c>
      <c r="C192" s="2" t="s">
        <v>753</v>
      </c>
      <c r="D192" s="11" t="s">
        <v>754</v>
      </c>
    </row>
    <row r="193" spans="1:4">
      <c r="A193" s="2" t="s">
        <v>256</v>
      </c>
      <c r="B193" s="2" t="s">
        <v>755</v>
      </c>
      <c r="C193" s="2" t="s">
        <v>756</v>
      </c>
      <c r="D193" s="11" t="s">
        <v>757</v>
      </c>
    </row>
    <row r="194" spans="1:4">
      <c r="A194" s="2" t="s">
        <v>256</v>
      </c>
      <c r="B194" s="2" t="s">
        <v>758</v>
      </c>
      <c r="C194" s="2" t="s">
        <v>759</v>
      </c>
      <c r="D194" s="11" t="s">
        <v>760</v>
      </c>
    </row>
    <row r="195" spans="1:4">
      <c r="A195" s="2" t="s">
        <v>256</v>
      </c>
      <c r="B195" s="2" t="s">
        <v>761</v>
      </c>
      <c r="C195" s="2" t="s">
        <v>762</v>
      </c>
      <c r="D195" s="11" t="s">
        <v>763</v>
      </c>
    </row>
    <row r="196" spans="1:4" ht="28.9">
      <c r="A196" s="2" t="s">
        <v>261</v>
      </c>
      <c r="B196" s="2" t="s">
        <v>764</v>
      </c>
      <c r="C196" s="2" t="s">
        <v>765</v>
      </c>
      <c r="D196" s="11" t="s">
        <v>766</v>
      </c>
    </row>
    <row r="197" spans="1:4">
      <c r="A197" s="2" t="s">
        <v>261</v>
      </c>
      <c r="B197" s="2" t="s">
        <v>767</v>
      </c>
      <c r="C197" s="2" t="s">
        <v>768</v>
      </c>
      <c r="D197" s="11" t="s">
        <v>769</v>
      </c>
    </row>
    <row r="198" spans="1:4">
      <c r="A198" s="2" t="s">
        <v>261</v>
      </c>
      <c r="B198" s="2" t="s">
        <v>770</v>
      </c>
      <c r="C198" s="2" t="s">
        <v>771</v>
      </c>
      <c r="D198" s="11" t="s">
        <v>772</v>
      </c>
    </row>
    <row r="199" spans="1:4">
      <c r="A199" s="2" t="s">
        <v>261</v>
      </c>
      <c r="B199" s="2" t="s">
        <v>773</v>
      </c>
      <c r="C199" s="2" t="s">
        <v>774</v>
      </c>
      <c r="D199" s="11" t="s">
        <v>775</v>
      </c>
    </row>
    <row r="200" spans="1:4">
      <c r="A200" s="2" t="s">
        <v>261</v>
      </c>
      <c r="B200" s="2" t="s">
        <v>776</v>
      </c>
      <c r="C200" s="2" t="s">
        <v>777</v>
      </c>
      <c r="D200" s="11" t="s">
        <v>778</v>
      </c>
    </row>
    <row r="201" spans="1:4">
      <c r="A201" s="2" t="s">
        <v>261</v>
      </c>
      <c r="B201" s="2" t="s">
        <v>779</v>
      </c>
      <c r="C201" s="2" t="s">
        <v>780</v>
      </c>
      <c r="D201" s="11" t="s">
        <v>781</v>
      </c>
    </row>
    <row r="202" spans="1:4" ht="28.9">
      <c r="A202" s="2" t="s">
        <v>261</v>
      </c>
      <c r="B202" s="2" t="s">
        <v>782</v>
      </c>
      <c r="C202" s="2" t="s">
        <v>783</v>
      </c>
      <c r="D202" s="11" t="s">
        <v>784</v>
      </c>
    </row>
    <row r="203" spans="1:4" ht="28.9">
      <c r="A203" s="2" t="s">
        <v>261</v>
      </c>
      <c r="B203" s="2" t="s">
        <v>785</v>
      </c>
      <c r="C203" s="2" t="s">
        <v>786</v>
      </c>
      <c r="D203" s="11" t="s">
        <v>787</v>
      </c>
    </row>
    <row r="204" spans="1:4" ht="28.9">
      <c r="A204" s="2" t="s">
        <v>261</v>
      </c>
      <c r="B204" s="2" t="s">
        <v>788</v>
      </c>
      <c r="C204" s="2" t="s">
        <v>789</v>
      </c>
      <c r="D204" s="11" t="s">
        <v>790</v>
      </c>
    </row>
    <row r="205" spans="1:4">
      <c r="A205" s="2" t="s">
        <v>266</v>
      </c>
      <c r="B205" s="2" t="s">
        <v>791</v>
      </c>
      <c r="C205" s="2" t="s">
        <v>792</v>
      </c>
      <c r="D205" s="11" t="s">
        <v>793</v>
      </c>
    </row>
    <row r="206" spans="1:4" ht="28.9">
      <c r="A206" s="2" t="s">
        <v>266</v>
      </c>
      <c r="B206" s="2" t="s">
        <v>794</v>
      </c>
      <c r="C206" s="2" t="s">
        <v>795</v>
      </c>
      <c r="D206" s="11" t="s">
        <v>796</v>
      </c>
    </row>
    <row r="207" spans="1:4" ht="28.9">
      <c r="A207" s="2" t="s">
        <v>266</v>
      </c>
      <c r="B207" s="2" t="s">
        <v>797</v>
      </c>
      <c r="C207" s="2" t="s">
        <v>798</v>
      </c>
      <c r="D207" s="11" t="s">
        <v>799</v>
      </c>
    </row>
    <row r="208" spans="1:4">
      <c r="A208" s="2" t="s">
        <v>271</v>
      </c>
      <c r="B208" s="2" t="s">
        <v>800</v>
      </c>
      <c r="C208" s="2" t="s">
        <v>801</v>
      </c>
      <c r="D208" s="11" t="s">
        <v>802</v>
      </c>
    </row>
    <row r="209" spans="1:4" ht="86.45">
      <c r="A209" s="2" t="s">
        <v>271</v>
      </c>
      <c r="B209" s="2" t="s">
        <v>803</v>
      </c>
      <c r="C209" s="2" t="s">
        <v>804</v>
      </c>
      <c r="D209" s="11" t="s">
        <v>805</v>
      </c>
    </row>
    <row r="210" spans="1:4" ht="28.9">
      <c r="A210" s="2" t="s">
        <v>271</v>
      </c>
      <c r="B210" s="2" t="s">
        <v>806</v>
      </c>
      <c r="C210" s="2" t="s">
        <v>807</v>
      </c>
      <c r="D210" s="11" t="s">
        <v>808</v>
      </c>
    </row>
    <row r="211" spans="1:4">
      <c r="A211" s="2" t="s">
        <v>271</v>
      </c>
      <c r="B211" s="2" t="s">
        <v>809</v>
      </c>
      <c r="C211" s="2" t="s">
        <v>810</v>
      </c>
      <c r="D211" s="11" t="s">
        <v>811</v>
      </c>
    </row>
    <row r="212" spans="1:4">
      <c r="A212" s="2" t="s">
        <v>271</v>
      </c>
      <c r="B212" s="2" t="s">
        <v>812</v>
      </c>
      <c r="C212" s="2" t="s">
        <v>813</v>
      </c>
      <c r="D212" s="11" t="s">
        <v>814</v>
      </c>
    </row>
    <row r="213" spans="1:4">
      <c r="A213" s="2" t="s">
        <v>271</v>
      </c>
      <c r="B213" s="2" t="s">
        <v>815</v>
      </c>
      <c r="C213" s="2" t="s">
        <v>816</v>
      </c>
      <c r="D213" s="11" t="s">
        <v>817</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02BC4CC7389C4393CC509775142B09" ma:contentTypeVersion="1" ma:contentTypeDescription="Crear nuevo documento." ma:contentTypeScope="" ma:versionID="32643b74c77450cba6021bcfe8b28544">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46E59-E0C0-4299-8DCB-E228C5B85169}"/>
</file>

<file path=customXml/itemProps2.xml><?xml version="1.0" encoding="utf-8"?>
<ds:datastoreItem xmlns:ds="http://schemas.openxmlformats.org/officeDocument/2006/customXml" ds:itemID="{F283C543-446D-48CB-BB1D-D86A0A1102F8}"/>
</file>

<file path=customXml/itemProps3.xml><?xml version="1.0" encoding="utf-8"?>
<ds:datastoreItem xmlns:ds="http://schemas.openxmlformats.org/officeDocument/2006/customXml" ds:itemID="{54BD8516-D68C-4DA4-B870-35E76494A06C}"/>
</file>

<file path=docProps/app.xml><?xml version="1.0" encoding="utf-8"?>
<Properties xmlns="http://schemas.openxmlformats.org/officeDocument/2006/extended-properties" xmlns:vt="http://schemas.openxmlformats.org/officeDocument/2006/docPropsVTypes">
  <Application>Microsoft Excel Online</Application>
  <Manager/>
  <Company>IGAE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de gestión de usuarios para alta, baja y modificaciones en el sistema CoFFEE</dc:title>
  <dc:subject/>
  <dc:creator>Navas Elorza, Jorge Álvaro</dc:creator>
  <cp:keywords/>
  <dc:description/>
  <cp:lastModifiedBy/>
  <cp:revision/>
  <dcterms:created xsi:type="dcterms:W3CDTF">2021-10-13T14:30:52Z</dcterms:created>
  <dcterms:modified xsi:type="dcterms:W3CDTF">2024-10-23T14:09:26Z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0x0101003402BC4CC7389C4393CC509775142B09</vt:lpwstr>
  </property>
  <property fmtid="{D5CDD505-2E9C-101B-9397-08002B2CF9AE}" pid="3" name="MediaServiceImageTags">
    <vt:lpwstr/>
  </property>
</Properties>
</file>